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24226"/>
  <mc:AlternateContent xmlns:mc="http://schemas.openxmlformats.org/markup-compatibility/2006">
    <mc:Choice Requires="x15">
      <x15ac:absPath xmlns:x15ac="http://schemas.microsoft.com/office/spreadsheetml/2010/11/ac" url="https://telefilm-my.sharepoint.com/personal/michelle_deschenes_telefilm_ca/Documents/Bureau/pdfs/"/>
    </mc:Choice>
  </mc:AlternateContent>
  <xr:revisionPtr revIDLastSave="62" documentId="8_{30F324A7-82B9-49FF-B37E-0C545E07138E}" xr6:coauthVersionLast="47" xr6:coauthVersionMax="47" xr10:uidLastSave="{DA95D0B8-3DA2-4D97-9FA2-B69BC2A6689F}"/>
  <bookViews>
    <workbookView xWindow="-120" yWindow="-120" windowWidth="29040" windowHeight="15840" xr2:uid="{00000000-000D-0000-FFFF-FFFF00000000}"/>
  </bookViews>
  <sheets>
    <sheet name="Rapport de coûts finaux " sheetId="1" r:id="rId1"/>
    <sheet name="Démo non-diffusée" sheetId="2" r:id="rId2"/>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37" i="1" l="1"/>
  <c r="C15" i="1"/>
  <c r="D28" i="1"/>
  <c r="C28" i="1"/>
  <c r="E28" i="1" s="1"/>
  <c r="F52" i="1"/>
  <c r="D52" i="1"/>
  <c r="E52" i="1" s="1"/>
  <c r="C52" i="1"/>
  <c r="D37" i="1"/>
  <c r="C37" i="1"/>
  <c r="F28" i="1"/>
  <c r="E27" i="1"/>
  <c r="G27" i="1" s="1"/>
  <c r="E71" i="1"/>
  <c r="E69" i="1"/>
  <c r="G69" i="1" s="1"/>
  <c r="E25" i="1"/>
  <c r="G25" i="1" s="1"/>
  <c r="C45" i="1"/>
  <c r="C41" i="1"/>
  <c r="G71" i="1"/>
  <c r="C63" i="1"/>
  <c r="E51" i="1"/>
  <c r="G51" i="1" s="1"/>
  <c r="E50" i="1"/>
  <c r="G50" i="1" s="1"/>
  <c r="E49" i="1"/>
  <c r="G49" i="1" s="1"/>
  <c r="E48" i="1"/>
  <c r="G48" i="1"/>
  <c r="F45" i="1"/>
  <c r="D45" i="1"/>
  <c r="E44" i="1"/>
  <c r="G44" i="1"/>
  <c r="G45" i="1" s="1"/>
  <c r="F41" i="1"/>
  <c r="D41" i="1"/>
  <c r="E40" i="1"/>
  <c r="G40" i="1" s="1"/>
  <c r="G41" i="1" s="1"/>
  <c r="E32" i="1"/>
  <c r="G32" i="1"/>
  <c r="E33" i="1"/>
  <c r="G33" i="1" s="1"/>
  <c r="E34" i="1"/>
  <c r="G34" i="1"/>
  <c r="E35" i="1"/>
  <c r="G35" i="1" s="1"/>
  <c r="E36" i="1"/>
  <c r="G36" i="1"/>
  <c r="E20" i="1"/>
  <c r="G20" i="1" s="1"/>
  <c r="E66" i="1"/>
  <c r="G66" i="1" s="1"/>
  <c r="F63" i="1"/>
  <c r="D63" i="1"/>
  <c r="F58" i="1"/>
  <c r="D58" i="1"/>
  <c r="C58" i="1"/>
  <c r="F15" i="1"/>
  <c r="D15" i="1"/>
  <c r="F61" i="2"/>
  <c r="D61" i="2"/>
  <c r="C61" i="2"/>
  <c r="E62" i="1"/>
  <c r="G62" i="1" s="1"/>
  <c r="E61" i="1"/>
  <c r="G61" i="1" s="1"/>
  <c r="G63" i="1" s="1"/>
  <c r="E57" i="1"/>
  <c r="G57" i="1" s="1"/>
  <c r="G58" i="1" s="1"/>
  <c r="E31" i="1"/>
  <c r="G31" i="1" s="1"/>
  <c r="E26" i="1"/>
  <c r="G26" i="1" s="1"/>
  <c r="E24" i="1"/>
  <c r="G24" i="1" s="1"/>
  <c r="E23" i="1"/>
  <c r="G23" i="1" s="1"/>
  <c r="E22" i="1"/>
  <c r="G22" i="1" s="1"/>
  <c r="E21" i="1"/>
  <c r="G21" i="1"/>
  <c r="E19" i="1"/>
  <c r="G19" i="1" s="1"/>
  <c r="E18" i="1"/>
  <c r="G18" i="1"/>
  <c r="E14" i="1"/>
  <c r="G14" i="1" s="1"/>
  <c r="G15" i="1" s="1"/>
  <c r="E58" i="1"/>
  <c r="E61" i="2"/>
  <c r="G61" i="2"/>
  <c r="E41" i="1"/>
  <c r="C65" i="1" l="1"/>
  <c r="C73" i="1" s="1"/>
  <c r="E45" i="1"/>
  <c r="E63" i="1"/>
  <c r="F54" i="1"/>
  <c r="F65" i="1"/>
  <c r="F73" i="1" s="1"/>
  <c r="E15" i="1"/>
  <c r="G52" i="1"/>
  <c r="C54" i="1"/>
  <c r="D65" i="1"/>
  <c r="D73" i="1" s="1"/>
  <c r="G28" i="1"/>
  <c r="G37" i="1"/>
  <c r="D54" i="1"/>
  <c r="E54" i="1" s="1"/>
  <c r="E37" i="1"/>
  <c r="G54" i="1" l="1"/>
  <c r="F67" i="1"/>
  <c r="E70" i="1" s="1"/>
  <c r="E65" i="1"/>
  <c r="C67" i="1"/>
  <c r="D67" i="1"/>
  <c r="E73" i="1"/>
  <c r="G73" i="1" s="1"/>
  <c r="G65" i="1"/>
  <c r="F70" i="1" l="1"/>
  <c r="G70" i="1" s="1"/>
  <c r="E72" i="1"/>
  <c r="F72" i="1"/>
  <c r="E67" i="1"/>
  <c r="G67" i="1" s="1"/>
  <c r="E68" i="1"/>
  <c r="G72" i="1"/>
</calcChain>
</file>

<file path=xl/sharedStrings.xml><?xml version="1.0" encoding="utf-8"?>
<sst xmlns="http://schemas.openxmlformats.org/spreadsheetml/2006/main" count="150" uniqueCount="137">
  <si>
    <r>
      <t xml:space="preserve">RAPPORT DE COÛTS FINAUX - DÉVELOPPEMENT
 </t>
    </r>
    <r>
      <rPr>
        <sz val="11"/>
        <rFont val="Arial"/>
        <family val="2"/>
      </rPr>
      <t>(Utiliser conjointement avec les Principes Directeurs du FMC du programme de Développement et de l'année applicable au projet,                                                                                                                            
avec la politique relative aux honoraires de la productrice ou du producteur et aux frais d'administration du FMC.)</t>
    </r>
  </si>
  <si>
    <t xml:space="preserve">Titre du projet: </t>
  </si>
  <si>
    <t>Numéro de dossier du FMC:</t>
  </si>
  <si>
    <t>Date du rapport de coûts :</t>
  </si>
  <si>
    <t xml:space="preserve">  (AAAA/MM/JJ)</t>
  </si>
  <si>
    <t>Exercice financier de la demande :</t>
  </si>
  <si>
    <t>Rapport préparé par :</t>
  </si>
  <si>
    <t>Compte</t>
  </si>
  <si>
    <t>Rapport de coûts</t>
  </si>
  <si>
    <t>Payés à date</t>
  </si>
  <si>
    <t>Engagés</t>
  </si>
  <si>
    <t>Total</t>
  </si>
  <si>
    <t>Budget approuvé</t>
  </si>
  <si>
    <t>Écarts
 + / ( - )</t>
  </si>
  <si>
    <r>
      <t>Explications des écarts</t>
    </r>
    <r>
      <rPr>
        <b/>
        <vertAlign val="superscript"/>
        <sz val="11"/>
        <color rgb="FFFF0063"/>
        <rFont val="Arial"/>
        <family val="2"/>
      </rPr>
      <t>1</t>
    </r>
  </si>
  <si>
    <t>DROITS</t>
  </si>
  <si>
    <t xml:space="preserve">Droits d'auteurs/acquisitions </t>
  </si>
  <si>
    <t>TOTAL 1.00</t>
  </si>
  <si>
    <t>SCÉNARISATION</t>
  </si>
  <si>
    <t>Scénariste</t>
  </si>
  <si>
    <t>Conseillère ou Conseiller à la scénarisation</t>
  </si>
  <si>
    <r>
      <t>Script éditrice ou Script éditeur</t>
    </r>
    <r>
      <rPr>
        <sz val="10"/>
        <color rgb="FFFF0063"/>
        <rFont val="Arial"/>
        <family val="2"/>
      </rPr>
      <t xml:space="preserve"> </t>
    </r>
    <r>
      <rPr>
        <b/>
        <sz val="8"/>
        <color rgb="FFFF0063"/>
        <rFont val="Arial"/>
        <family val="2"/>
      </rPr>
      <t>2</t>
    </r>
  </si>
  <si>
    <t>Recherchiste</t>
  </si>
  <si>
    <t>Frais de recherche</t>
  </si>
  <si>
    <r>
      <t xml:space="preserve">Atelier d'écriture </t>
    </r>
    <r>
      <rPr>
        <b/>
        <sz val="8"/>
        <color rgb="FFFF0063"/>
        <rFont val="Arial"/>
        <family val="2"/>
      </rPr>
      <t>2</t>
    </r>
  </si>
  <si>
    <t>Charges sociales</t>
  </si>
  <si>
    <t>Production de dessins (animation)</t>
  </si>
  <si>
    <t>TOTAL 2.00</t>
  </si>
  <si>
    <t>DÉVELOPPEMENT</t>
  </si>
  <si>
    <t>Ventillation du devis</t>
  </si>
  <si>
    <t>Recherche préliminaire de lieux de tournage</t>
  </si>
  <si>
    <r>
      <t xml:space="preserve">Déplacements (transport) </t>
    </r>
    <r>
      <rPr>
        <b/>
        <sz val="8"/>
        <color rgb="FFFF0063"/>
        <rFont val="Arial"/>
        <family val="2"/>
      </rPr>
      <t>3</t>
    </r>
  </si>
  <si>
    <r>
      <t xml:space="preserve">Hébergement </t>
    </r>
    <r>
      <rPr>
        <b/>
        <sz val="8"/>
        <color rgb="FFFF0063"/>
        <rFont val="Arial"/>
        <family val="2"/>
      </rPr>
      <t>3</t>
    </r>
  </si>
  <si>
    <r>
      <t xml:space="preserve">Étude d'auditoire </t>
    </r>
    <r>
      <rPr>
        <b/>
        <sz val="8"/>
        <color rgb="FFFF0063"/>
        <rFont val="Arial"/>
        <family val="2"/>
      </rPr>
      <t>2</t>
    </r>
  </si>
  <si>
    <t>Démo/pilote (non-diffusé)</t>
  </si>
  <si>
    <t>TOTAL DÉVELOPPEMENT</t>
  </si>
  <si>
    <t>COMPOSANTE MÉDIAS NUMÉRIQUES</t>
  </si>
  <si>
    <t>Coûts de développement pour une MN</t>
  </si>
  <si>
    <t>TOTAL MÉDIAS NUMÉRIQUES</t>
  </si>
  <si>
    <t xml:space="preserve">PRÉDÉVELOPPEMENT </t>
  </si>
  <si>
    <t>Dépenses de Prédéveloppement</t>
  </si>
  <si>
    <t>TOTAL PRÉDÉVELOPPEMENT</t>
  </si>
  <si>
    <r>
      <t>PRÉ-PRODUCTION</t>
    </r>
    <r>
      <rPr>
        <b/>
        <sz val="9"/>
        <rFont val="Arial"/>
        <family val="2"/>
      </rPr>
      <t xml:space="preserve"> </t>
    </r>
    <r>
      <rPr>
        <b/>
        <sz val="9"/>
        <color rgb="FFFF0063"/>
        <rFont val="Arial"/>
        <family val="2"/>
      </rPr>
      <t>4</t>
    </r>
  </si>
  <si>
    <t>Indemnité de disponibilité des comédiennes et comédiens</t>
  </si>
  <si>
    <t>Frais d'entreposages des décors</t>
  </si>
  <si>
    <r>
      <t>Frais de déplacement</t>
    </r>
    <r>
      <rPr>
        <sz val="10"/>
        <color rgb="FFFF0063"/>
        <rFont val="Arial"/>
        <family val="2"/>
      </rPr>
      <t xml:space="preserve"> </t>
    </r>
    <r>
      <rPr>
        <b/>
        <sz val="8"/>
        <color rgb="FFFF0063"/>
        <rFont val="Arial"/>
        <family val="2"/>
      </rPr>
      <t>3</t>
    </r>
  </si>
  <si>
    <t>Honoraires des 'showrunners'</t>
  </si>
  <si>
    <t>TOTAL PRÉPRODUCTION</t>
  </si>
  <si>
    <t>TOTAL 3.00</t>
  </si>
  <si>
    <t>RÉALISATION</t>
  </si>
  <si>
    <t>Réalisatrice/Réalisateur</t>
  </si>
  <si>
    <t>TOTAL 5.00</t>
  </si>
  <si>
    <t>FRAIS GÉNÉRAUX</t>
  </si>
  <si>
    <t xml:space="preserve">Frais juridiques </t>
  </si>
  <si>
    <t>Frais de comptabilité</t>
  </si>
  <si>
    <t>TOTAL 71.00</t>
  </si>
  <si>
    <t xml:space="preserve">SOUS-TOTAL </t>
  </si>
  <si>
    <t>Moins la portion au-dessus du cachet standard de scénarisation</t>
  </si>
  <si>
    <r>
      <t>COÛTS DIRECTS</t>
    </r>
    <r>
      <rPr>
        <b/>
        <vertAlign val="superscript"/>
        <sz val="11"/>
        <color rgb="FFFF0063"/>
        <rFont val="Arial"/>
        <family val="2"/>
      </rPr>
      <t>5</t>
    </r>
  </si>
  <si>
    <r>
      <t>HONORAIRES DES PRODUCTRICES / DES PRODUCTEURS</t>
    </r>
    <r>
      <rPr>
        <b/>
        <vertAlign val="superscript"/>
        <sz val="9.8000000000000007"/>
        <color rgb="FFFF0063"/>
        <rFont val="Arial"/>
        <family val="2"/>
      </rPr>
      <t>6</t>
    </r>
  </si>
  <si>
    <r>
      <t>FRAIS D'ADMINISTRATION</t>
    </r>
    <r>
      <rPr>
        <b/>
        <vertAlign val="superscript"/>
        <sz val="11"/>
        <color rgb="FFFF0063"/>
        <rFont val="Arial"/>
        <family val="2"/>
      </rPr>
      <t>6</t>
    </r>
  </si>
  <si>
    <t>GRAND TOTAL</t>
  </si>
  <si>
    <t>Seuls les frais canadiens sont admissibles.  Ce rapport de coûts doit concorder avec le devis selon le contrat du FMC approuvé (Annexe A)</t>
  </si>
  <si>
    <t>Notes:</t>
  </si>
  <si>
    <r>
      <rPr>
        <b/>
        <sz val="14"/>
        <color rgb="FFFF0063"/>
        <rFont val="Arial"/>
        <family val="2"/>
      </rPr>
      <t>1.</t>
    </r>
    <r>
      <rPr>
        <sz val="10"/>
        <color indexed="40"/>
        <rFont val="Arial"/>
        <family val="2"/>
      </rPr>
      <t xml:space="preserve"> </t>
    </r>
    <r>
      <rPr>
        <sz val="10"/>
        <color indexed="63"/>
        <rFont val="Arial"/>
        <family val="2"/>
      </rPr>
      <t>Les explications des écarts sont obligatoires</t>
    </r>
  </si>
  <si>
    <r>
      <rPr>
        <b/>
        <sz val="14"/>
        <color rgb="FFFF0063"/>
        <rFont val="Arial"/>
        <family val="2"/>
      </rPr>
      <t>2.</t>
    </r>
    <r>
      <rPr>
        <sz val="10"/>
        <color indexed="40"/>
        <rFont val="Arial"/>
        <family val="2"/>
      </rPr>
      <t xml:space="preserve"> </t>
    </r>
    <r>
      <rPr>
        <sz val="10"/>
        <color indexed="63"/>
        <rFont val="Arial"/>
        <family val="2"/>
      </rPr>
      <t>Ces coûts ne sont admissibles que pour les dramatiques</t>
    </r>
  </si>
  <si>
    <r>
      <rPr>
        <b/>
        <sz val="14"/>
        <color rgb="FFFF0063"/>
        <rFont val="Arial"/>
        <family val="2"/>
      </rPr>
      <t>3.</t>
    </r>
    <r>
      <rPr>
        <sz val="10"/>
        <color indexed="40"/>
        <rFont val="Arial"/>
        <family val="2"/>
      </rPr>
      <t xml:space="preserve"> </t>
    </r>
    <r>
      <rPr>
        <sz val="10"/>
        <color indexed="63"/>
        <rFont val="Arial"/>
        <family val="2"/>
      </rPr>
      <t>Ces coûts ne sont admissibles que s'ils sont payés</t>
    </r>
  </si>
  <si>
    <r>
      <rPr>
        <b/>
        <sz val="14"/>
        <color rgb="FFFF0063"/>
        <rFont val="Arial"/>
        <family val="2"/>
      </rPr>
      <t>4.</t>
    </r>
    <r>
      <rPr>
        <sz val="10"/>
        <color indexed="63"/>
        <rFont val="Arial"/>
        <family val="2"/>
      </rPr>
      <t xml:space="preserve"> Ces coûts ne peuvent dépasser 10% des coûts de développement</t>
    </r>
  </si>
  <si>
    <r>
      <rPr>
        <b/>
        <sz val="14"/>
        <color rgb="FFFF0063"/>
        <rFont val="Arial"/>
        <family val="2"/>
      </rPr>
      <t>5.</t>
    </r>
    <r>
      <rPr>
        <sz val="10"/>
        <color indexed="63"/>
        <rFont val="Arial"/>
        <family val="2"/>
      </rPr>
      <t xml:space="preserve"> Coûts directs = toutes les dépenses en développement admissibles sauf les honoraires de la productrice / du producteur et les frais d'administration et la portion au-dessus du cachet standard de scénarisation</t>
    </r>
  </si>
  <si>
    <r>
      <rPr>
        <b/>
        <sz val="14"/>
        <color rgb="FFFF0063"/>
        <rFont val="Arial"/>
        <family val="2"/>
      </rPr>
      <t>6.</t>
    </r>
    <r>
      <rPr>
        <sz val="10"/>
        <color indexed="63"/>
        <rFont val="Arial"/>
        <family val="2"/>
      </rPr>
      <t xml:space="preserve">  Veuillez s.v.p. entrer le montant des honoraires de la productrice / du producteur et frais d'administration dans les colonnes "Payés à date", "Engagés" et "Budget approuvé"</t>
    </r>
  </si>
  <si>
    <t>et prendre note que chacun des montants doit représenter 20% des coûts directs</t>
  </si>
  <si>
    <t>ENTREPRISE</t>
  </si>
  <si>
    <t>Le Requérant s'engage, par la présente, à payer les montants finaux, s'il y a lieu, dûs aux scénaristes, à l'autrice ou auteur principal et/ou à la réalisatrice/réalisateur inclus au devis de développement dès réception du versement final de l'avance du FMC.</t>
  </si>
  <si>
    <t xml:space="preserve">Signature </t>
  </si>
  <si>
    <t>Date (AAAA/MM/JJ)</t>
  </si>
  <si>
    <r>
      <t xml:space="preserve">Rapport final de coûts - Démo
</t>
    </r>
    <r>
      <rPr>
        <b/>
        <i/>
        <sz val="12"/>
        <rFont val="Arial"/>
        <family val="2"/>
      </rPr>
      <t>Remarque : Tous les coûts doivent êtres liés directement à la production du démo</t>
    </r>
  </si>
  <si>
    <t>Payés à ce jour</t>
  </si>
  <si>
    <t>Écarts
 +/ -</t>
  </si>
  <si>
    <r>
      <t>Explications des écarts</t>
    </r>
    <r>
      <rPr>
        <b/>
        <vertAlign val="superscript"/>
        <sz val="12"/>
        <color rgb="FFFF0063"/>
        <rFont val="Arial"/>
        <family val="2"/>
      </rPr>
      <t>1</t>
    </r>
  </si>
  <si>
    <r>
      <t>Réalisatrice/Réalisateur</t>
    </r>
    <r>
      <rPr>
        <b/>
        <vertAlign val="superscript"/>
        <sz val="10"/>
        <color rgb="FFFF0063"/>
        <rFont val="Arial"/>
        <family val="2"/>
      </rPr>
      <t>2</t>
    </r>
  </si>
  <si>
    <t>Vedettes forfaitaires</t>
  </si>
  <si>
    <t>Comédiennes/Comédiens</t>
  </si>
  <si>
    <t>Figuration</t>
  </si>
  <si>
    <t>Équipe de production</t>
  </si>
  <si>
    <t>Équipe conception artistique</t>
  </si>
  <si>
    <t>Équipe construction</t>
  </si>
  <si>
    <t>Équipe décors</t>
  </si>
  <si>
    <t>Équipe accessoires</t>
  </si>
  <si>
    <t>Équipe effets spéciaux</t>
  </si>
  <si>
    <t>Équipe responsable des animaux</t>
  </si>
  <si>
    <t>Équipe costumes</t>
  </si>
  <si>
    <t>Équipe maquillage/coiffure</t>
  </si>
  <si>
    <t>Équipe technique vidéo</t>
  </si>
  <si>
    <t>Équipe caméra</t>
  </si>
  <si>
    <t>Équipe électrique</t>
  </si>
  <si>
    <t>Équipe machinistes</t>
  </si>
  <si>
    <t>Équipe son</t>
  </si>
  <si>
    <t>Équipe transport</t>
  </si>
  <si>
    <t>Bénéfices marginaux</t>
  </si>
  <si>
    <t>Frais de bureau de production</t>
  </si>
  <si>
    <t>Frais de studio</t>
  </si>
  <si>
    <t>Frais de bureau/lieux de tournage</t>
  </si>
  <si>
    <t>Frais lieux de tournage</t>
  </si>
  <si>
    <t>Frais de régie</t>
  </si>
  <si>
    <t>Voyages/séjour</t>
  </si>
  <si>
    <t>Transport</t>
  </si>
  <si>
    <t>Matériel de construction</t>
  </si>
  <si>
    <t>Matériel d'artiste</t>
  </si>
  <si>
    <t>Décors</t>
  </si>
  <si>
    <t>Accessoires</t>
  </si>
  <si>
    <t>Effets spéciaux</t>
  </si>
  <si>
    <t>Animaux</t>
  </si>
  <si>
    <t>Costumes</t>
  </si>
  <si>
    <t>Maquillage/coiffure</t>
  </si>
  <si>
    <t>Studio vidéo</t>
  </si>
  <si>
    <t>Unité mobile vidéo</t>
  </si>
  <si>
    <t>Équipement caméra</t>
  </si>
  <si>
    <t>Équipement électrique</t>
  </si>
  <si>
    <t>Équipement machinistes</t>
  </si>
  <si>
    <t>Équipement son</t>
  </si>
  <si>
    <t>Deuxième équipe</t>
  </si>
  <si>
    <t>Rubans magnétoscopiques</t>
  </si>
  <si>
    <t>Laboratoire de production</t>
  </si>
  <si>
    <t>Équipe montage</t>
  </si>
  <si>
    <t>Étape du montage (équipement et divers)</t>
  </si>
  <si>
    <t>Post-production vidéo (image)</t>
  </si>
  <si>
    <t>Post-production vidéo (son)</t>
  </si>
  <si>
    <t>Laboratoire post-production</t>
  </si>
  <si>
    <t>Post-production son</t>
  </si>
  <si>
    <t>Musique</t>
  </si>
  <si>
    <t>Titres/trucages optiques/images d'archives/effets visuels</t>
  </si>
  <si>
    <r>
      <t>Total</t>
    </r>
    <r>
      <rPr>
        <b/>
        <sz val="10"/>
        <color rgb="FFFF0063"/>
        <rFont val="Arial"/>
        <family val="2"/>
      </rPr>
      <t xml:space="preserve"> (</t>
    </r>
    <r>
      <rPr>
        <b/>
        <vertAlign val="superscript"/>
        <sz val="10"/>
        <color rgb="FFFF0063"/>
        <rFont val="Arial"/>
        <family val="2"/>
      </rPr>
      <t>3</t>
    </r>
    <r>
      <rPr>
        <b/>
        <sz val="10"/>
        <color rgb="FFFF0063"/>
        <rFont val="Arial"/>
        <family val="2"/>
      </rPr>
      <t>)</t>
    </r>
  </si>
  <si>
    <t>Seuls les coûts canadiens sont admissibles.</t>
  </si>
  <si>
    <t>Ce rapport de coûts finaux doit correspondre au devis approuvé dans le contrat du FMC (Annexe A)</t>
  </si>
  <si>
    <r>
      <rPr>
        <b/>
        <sz val="12"/>
        <color rgb="FFFF0063"/>
        <rFont val="Arial"/>
        <family val="2"/>
      </rPr>
      <t>1.</t>
    </r>
    <r>
      <rPr>
        <b/>
        <sz val="9"/>
        <color indexed="40"/>
        <rFont val="Arial"/>
        <family val="2"/>
      </rPr>
      <t xml:space="preserve"> </t>
    </r>
    <r>
      <rPr>
        <sz val="10"/>
        <rFont val="Arial"/>
        <family val="2"/>
      </rPr>
      <t>Les explications des écarts sont obligatoires</t>
    </r>
  </si>
  <si>
    <r>
      <rPr>
        <b/>
        <sz val="12"/>
        <color rgb="FFFF0063"/>
        <rFont val="Arial"/>
        <family val="2"/>
      </rPr>
      <t>2.</t>
    </r>
    <r>
      <rPr>
        <b/>
        <sz val="10"/>
        <color rgb="FFFF0063"/>
        <rFont val="Arial"/>
        <family val="2"/>
      </rPr>
      <t xml:space="preserve"> </t>
    </r>
    <r>
      <rPr>
        <b/>
        <sz val="10"/>
        <rFont val="Arial"/>
        <family val="2"/>
      </rPr>
      <t>Les coûts de la réalisatrice/réalisateur ne concernent que la production du démo et sont distincts de ceux qui figurent dans le rapport final de coûts du FMC</t>
    </r>
  </si>
  <si>
    <r>
      <rPr>
        <b/>
        <sz val="12"/>
        <color rgb="FFFF0063"/>
        <rFont val="Arial"/>
        <family val="2"/>
      </rPr>
      <t>3.</t>
    </r>
    <r>
      <rPr>
        <b/>
        <sz val="12"/>
        <color indexed="40"/>
        <rFont val="Arial"/>
        <family val="2"/>
      </rPr>
      <t xml:space="preserve"> </t>
    </r>
    <r>
      <rPr>
        <sz val="10"/>
        <rFont val="Arial"/>
        <family val="2"/>
      </rPr>
      <t>Ce total doit correspondre à l’entrée de la ligne 3,80 du rapport final de coûts du FMC</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</si>
</sst>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2" formatCode="_-&quot;$&quot;* #,##0_-;\-&quot;$&quot;* #,##0_-;_-&quot;$&quot;* &quot;-&quot;_-;_-@_-"/>
    <numFmt numFmtId="164" formatCode="_ * #,##0.00_)\ &quot;$&quot;_ ;_ * \(#,##0.00\)\ &quot;$&quot;_ ;_ * &quot;-&quot;??_)\ &quot;$&quot;_ ;_ @_ "/>
    <numFmt numFmtId="165" formatCode="_(&quot;$&quot;* #,##0_);_(&quot;$&quot;* \(#,##0\);_(&quot;$&quot;* &quot;-&quot;_);_(@_)"/>
    <numFmt numFmtId="166" formatCode="_(&quot;$&quot;* #,##0.00_);_(&quot;$&quot;* \(#,##0.00\);_(&quot;$&quot;* &quot;-&quot;??_);_(@_)"/>
    <numFmt numFmtId="167" formatCode="_-[$$-1009]* #,##0_-;\-[$$-1009]* #,##0_-;_-[$$-1009]* &quot;-&quot;_-;_-@_-"/>
    <numFmt numFmtId="168" formatCode="00"/>
    <numFmt numFmtId="169" formatCode="&quot;$&quot;#,##0"/>
    <numFmt numFmtId="170" formatCode="_-* #,##0.00\ &quot;$&quot;_-;\-* #,##0.00\ &quot;$&quot;_-;_-* &quot;-&quot;??\ &quot;$&quot;_-;_-@_-"/>
    <numFmt numFmtId="171" formatCode="_ * #,##0_ \ [$$-C0C]_ ;_ * \-#,##0\ \ [$$-C0C]_ ;_ * &quot;-&quot;_ \ [$$-C0C]_ ;_ @_ "/>
    <numFmt numFmtId="172" formatCode="yyyy\-mm\-dd;@"/>
  </numFmts>
  <fonts count="54" x14ac:knownFonts="1">
    <font>
      <sz val="11"/>
      <color theme="1"/>
      <name val="Calibri"/>
      <family val="2"/>
      <scheme val="minor"/>
    </font>
    <font>
      <sz val="9"/>
      <name val="Arial"/>
      <family val="2"/>
    </font>
    <font>
      <b/>
      <sz val="11"/>
      <name val="Arial"/>
      <family val="2"/>
    </font>
    <font>
      <sz val="11"/>
      <name val="Arial"/>
      <family val="2"/>
    </font>
    <font>
      <sz val="9"/>
      <name val="Helv"/>
    </font>
    <font>
      <sz val="14"/>
      <name val="Helv"/>
    </font>
    <font>
      <b/>
      <sz val="12"/>
      <name val="Arial"/>
      <family val="2"/>
    </font>
    <font>
      <b/>
      <u/>
      <sz val="12"/>
      <name val="Arial"/>
      <family val="2"/>
    </font>
    <font>
      <sz val="10"/>
      <name val="Arial"/>
      <family val="2"/>
    </font>
    <font>
      <sz val="12"/>
      <name val="Arial"/>
      <family val="2"/>
    </font>
    <font>
      <sz val="8"/>
      <name val="Arial"/>
      <family val="2"/>
    </font>
    <font>
      <b/>
      <sz val="8"/>
      <name val="Arial"/>
      <family val="2"/>
    </font>
    <font>
      <b/>
      <sz val="10"/>
      <name val="Arial"/>
      <family val="2"/>
    </font>
    <font>
      <i/>
      <sz val="9"/>
      <name val="Arial"/>
      <family val="2"/>
    </font>
    <font>
      <b/>
      <sz val="9"/>
      <name val="Arial"/>
      <family val="2"/>
    </font>
    <font>
      <sz val="10"/>
      <color indexed="63"/>
      <name val="Arial"/>
      <family val="2"/>
    </font>
    <font>
      <sz val="10"/>
      <color indexed="40"/>
      <name val="Arial"/>
      <family val="2"/>
    </font>
    <font>
      <u/>
      <sz val="10"/>
      <color indexed="63"/>
      <name val="Arial"/>
      <family val="2"/>
    </font>
    <font>
      <b/>
      <u/>
      <sz val="10"/>
      <name val="Arial"/>
      <family val="2"/>
    </font>
    <font>
      <b/>
      <sz val="9"/>
      <name val="Times New Roman"/>
      <family val="1"/>
    </font>
    <font>
      <sz val="10"/>
      <color indexed="9"/>
      <name val="Arial"/>
      <family val="2"/>
    </font>
    <font>
      <b/>
      <sz val="16"/>
      <name val="Arial"/>
      <family val="2"/>
    </font>
    <font>
      <b/>
      <i/>
      <sz val="12"/>
      <name val="Arial"/>
      <family val="2"/>
    </font>
    <font>
      <b/>
      <sz val="12"/>
      <color indexed="40"/>
      <name val="Arial"/>
      <family val="2"/>
    </font>
    <font>
      <b/>
      <sz val="16"/>
      <color indexed="18"/>
      <name val="Arial"/>
      <family val="2"/>
    </font>
    <font>
      <sz val="16"/>
      <color indexed="18"/>
      <name val="Arial"/>
      <family val="2"/>
    </font>
    <font>
      <b/>
      <sz val="16"/>
      <color indexed="8"/>
      <name val="Arial"/>
      <family val="2"/>
    </font>
    <font>
      <b/>
      <sz val="10"/>
      <color indexed="18"/>
      <name val="Arial"/>
      <family val="2"/>
    </font>
    <font>
      <b/>
      <sz val="9"/>
      <color indexed="40"/>
      <name val="Arial"/>
      <family val="2"/>
    </font>
    <font>
      <b/>
      <sz val="10"/>
      <color indexed="40"/>
      <name val="Arial"/>
      <family val="2"/>
    </font>
    <font>
      <b/>
      <sz val="10"/>
      <color indexed="8"/>
      <name val="Arial"/>
      <family val="2"/>
    </font>
    <font>
      <sz val="10"/>
      <color indexed="8"/>
      <name val="Arial"/>
      <family val="2"/>
    </font>
    <font>
      <strike/>
      <sz val="9"/>
      <name val="Arial"/>
      <family val="2"/>
    </font>
    <font>
      <sz val="11"/>
      <color theme="1"/>
      <name val="Calibri"/>
      <family val="2"/>
      <scheme val="minor"/>
    </font>
    <font>
      <sz val="10"/>
      <color theme="1"/>
      <name val="Calibri"/>
      <family val="2"/>
      <scheme val="minor"/>
    </font>
    <font>
      <b/>
      <sz val="14"/>
      <color rgb="FFFF0063"/>
      <name val="Arial"/>
      <family val="2"/>
    </font>
    <font>
      <b/>
      <vertAlign val="superscript"/>
      <sz val="11"/>
      <color rgb="FFFF0063"/>
      <name val="Arial"/>
      <family val="2"/>
    </font>
    <font>
      <b/>
      <vertAlign val="superscript"/>
      <sz val="9.8000000000000007"/>
      <color rgb="FFFF0063"/>
      <name val="Arial"/>
      <family val="2"/>
    </font>
    <font>
      <sz val="10"/>
      <color rgb="FFFF0063"/>
      <name val="Arial"/>
      <family val="2"/>
    </font>
    <font>
      <b/>
      <sz val="8"/>
      <color rgb="FFFF0063"/>
      <name val="Arial"/>
      <family val="2"/>
    </font>
    <font>
      <b/>
      <sz val="9"/>
      <color rgb="FFFF0063"/>
      <name val="Arial"/>
      <family val="2"/>
    </font>
    <font>
      <sz val="11"/>
      <color theme="1"/>
      <name val="Arial"/>
      <family val="2"/>
    </font>
    <font>
      <b/>
      <vertAlign val="superscript"/>
      <sz val="12"/>
      <color rgb="FFFF0063"/>
      <name val="Arial"/>
      <family val="2"/>
    </font>
    <font>
      <b/>
      <vertAlign val="superscript"/>
      <sz val="10"/>
      <color rgb="FFFF0063"/>
      <name val="Arial"/>
      <family val="2"/>
    </font>
    <font>
      <b/>
      <sz val="8.5"/>
      <name val="Arial"/>
      <family val="2"/>
    </font>
    <font>
      <b/>
      <sz val="12"/>
      <color rgb="FFFF0063"/>
      <name val="Arial"/>
      <family val="2"/>
    </font>
    <font>
      <b/>
      <sz val="10"/>
      <color rgb="FFFF0063"/>
      <name val="Arial"/>
      <family val="2"/>
    </font>
    <font>
      <b/>
      <sz val="9.8000000000000007"/>
      <name val="Arial"/>
      <family val="2"/>
    </font>
    <font>
      <b/>
      <sz val="10"/>
      <color theme="1"/>
      <name val="Calibri"/>
      <family val="2"/>
      <scheme val="minor"/>
    </font>
    <font>
      <b/>
      <u/>
      <sz val="12"/>
      <color rgb="FF000000"/>
      <name val="Arial"/>
      <family val="2"/>
    </font>
    <font>
      <b/>
      <sz val="12"/>
      <color rgb="FF000000"/>
      <name val="Arial"/>
      <family val="2"/>
    </font>
    <font>
      <b/>
      <sz val="10"/>
      <color rgb="FF000000"/>
      <name val="Arial"/>
      <family val="2"/>
    </font>
    <font>
      <b/>
      <sz val="12"/>
      <color rgb="FF000000"/>
      <name val="Arial"/>
    </font>
    <font>
      <b/>
      <sz val="14"/>
      <color rgb="FF000000"/>
      <name val="Arial"/>
      <family val="2"/>
    </font>
  </fonts>
  <fills count="10">
    <fill>
      <patternFill patternType="none"/>
    </fill>
    <fill>
      <patternFill patternType="gray125"/>
    </fill>
    <fill>
      <patternFill patternType="solid">
        <fgColor indexed="43"/>
        <bgColor indexed="64"/>
      </patternFill>
    </fill>
    <fill>
      <patternFill patternType="solid">
        <fgColor theme="0" tint="-0.14999847407452621"/>
        <bgColor indexed="64"/>
      </patternFill>
    </fill>
    <fill>
      <patternFill patternType="solid">
        <fgColor indexed="65"/>
        <bgColor indexed="64"/>
      </patternFill>
    </fill>
    <fill>
      <patternFill patternType="solid">
        <fgColor rgb="FFD5FF18"/>
        <bgColor indexed="64"/>
      </patternFill>
    </fill>
    <fill>
      <patternFill patternType="solid">
        <fgColor theme="0" tint="-0.249977111117893"/>
        <bgColor indexed="64"/>
      </patternFill>
    </fill>
    <fill>
      <patternFill patternType="gray0625">
        <bgColor rgb="FFD5FF18"/>
      </patternFill>
    </fill>
    <fill>
      <patternFill patternType="gray125">
        <bgColor rgb="FFD5FF18"/>
      </patternFill>
    </fill>
    <fill>
      <patternFill patternType="solid">
        <fgColor theme="0"/>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right style="medium">
        <color indexed="64"/>
      </right>
      <top/>
      <bottom/>
      <diagonal/>
    </border>
    <border>
      <left/>
      <right/>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medium">
        <color indexed="64"/>
      </left>
      <right/>
      <top/>
      <bottom/>
      <diagonal/>
    </border>
    <border>
      <left style="medium">
        <color indexed="64"/>
      </left>
      <right/>
      <top style="medium">
        <color indexed="64"/>
      </top>
      <bottom style="thin">
        <color theme="0"/>
      </bottom>
      <diagonal/>
    </border>
    <border>
      <left/>
      <right/>
      <top style="medium">
        <color indexed="64"/>
      </top>
      <bottom style="thin">
        <color theme="0"/>
      </bottom>
      <diagonal/>
    </border>
    <border>
      <left/>
      <right style="medium">
        <color indexed="64"/>
      </right>
      <top style="medium">
        <color indexed="64"/>
      </top>
      <bottom style="thin">
        <color theme="0"/>
      </bottom>
      <diagonal/>
    </border>
    <border>
      <left/>
      <right style="thin">
        <color theme="0"/>
      </right>
      <top style="thin">
        <color indexed="64"/>
      </top>
      <bottom style="thin">
        <color indexed="64"/>
      </bottom>
      <diagonal/>
    </border>
    <border>
      <left style="thin">
        <color theme="0"/>
      </left>
      <right style="medium">
        <color indexed="64"/>
      </right>
      <top/>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right style="thin">
        <color theme="0"/>
      </right>
      <top/>
      <bottom/>
      <diagonal/>
    </border>
    <border>
      <left style="thin">
        <color theme="0"/>
      </left>
      <right/>
      <top style="thin">
        <color theme="0"/>
      </top>
      <bottom/>
      <diagonal/>
    </border>
    <border>
      <left/>
      <right/>
      <top style="thin">
        <color theme="0"/>
      </top>
      <bottom/>
      <diagonal/>
    </border>
    <border>
      <left/>
      <right/>
      <top style="thin">
        <color theme="0"/>
      </top>
      <bottom style="thin">
        <color theme="0"/>
      </bottom>
      <diagonal/>
    </border>
    <border>
      <left/>
      <right/>
      <top style="thin">
        <color theme="0"/>
      </top>
      <bottom style="thin">
        <color indexed="64"/>
      </bottom>
      <diagonal/>
    </border>
    <border>
      <left style="thin">
        <color theme="0"/>
      </left>
      <right/>
      <top style="thin">
        <color theme="0"/>
      </top>
      <bottom style="thin">
        <color indexed="64"/>
      </bottom>
      <diagonal/>
    </border>
    <border>
      <left style="thin">
        <color theme="0"/>
      </left>
      <right/>
      <top/>
      <bottom style="thin">
        <color indexed="64"/>
      </bottom>
      <diagonal/>
    </border>
    <border>
      <left style="thin">
        <color theme="0"/>
      </left>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style="thin">
        <color theme="0"/>
      </right>
      <top style="thin">
        <color theme="0"/>
      </top>
      <bottom style="thin">
        <color indexed="64"/>
      </bottom>
      <diagonal/>
    </border>
    <border>
      <left style="thin">
        <color theme="0"/>
      </left>
      <right/>
      <top/>
      <bottom style="thin">
        <color theme="0"/>
      </bottom>
      <diagonal/>
    </border>
    <border>
      <left style="thin">
        <color theme="0"/>
      </left>
      <right style="thin">
        <color theme="0"/>
      </right>
      <top/>
      <bottom style="thin">
        <color theme="0"/>
      </bottom>
      <diagonal/>
    </border>
    <border>
      <left/>
      <right/>
      <top/>
      <bottom style="thin">
        <color theme="0"/>
      </bottom>
      <diagonal/>
    </border>
    <border>
      <left style="medium">
        <color theme="0"/>
      </left>
      <right/>
      <top style="medium">
        <color theme="0"/>
      </top>
      <bottom style="thin">
        <color indexed="64"/>
      </bottom>
      <diagonal/>
    </border>
    <border>
      <left/>
      <right/>
      <top style="medium">
        <color theme="0"/>
      </top>
      <bottom style="thin">
        <color indexed="64"/>
      </bottom>
      <diagonal/>
    </border>
    <border>
      <left/>
      <right style="medium">
        <color theme="0"/>
      </right>
      <top style="medium">
        <color theme="0"/>
      </top>
      <bottom style="thin">
        <color indexed="64"/>
      </bottom>
      <diagonal/>
    </border>
    <border>
      <left style="thin">
        <color indexed="64"/>
      </left>
      <right/>
      <top/>
      <bottom style="double">
        <color rgb="FF000000"/>
      </bottom>
      <diagonal/>
    </border>
    <border>
      <left style="medium">
        <color indexed="64"/>
      </left>
      <right style="medium">
        <color indexed="64"/>
      </right>
      <top style="thin">
        <color indexed="64"/>
      </top>
      <bottom style="double">
        <color rgb="FF000000"/>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6">
    <xf numFmtId="0" fontId="0" fillId="0" borderId="0"/>
    <xf numFmtId="170" fontId="8" fillId="0" borderId="0" applyFont="0" applyFill="0" applyBorder="0" applyAlignment="0" applyProtection="0"/>
    <xf numFmtId="166" fontId="33" fillId="0" borderId="0" applyFont="0" applyFill="0" applyBorder="0" applyAlignment="0" applyProtection="0"/>
    <xf numFmtId="0" fontId="4" fillId="0" borderId="0"/>
    <xf numFmtId="9" fontId="8" fillId="0" borderId="0" applyFont="0" applyFill="0" applyBorder="0" applyAlignment="0" applyProtection="0"/>
    <xf numFmtId="9" fontId="33" fillId="0" borderId="0" applyFont="0" applyFill="0" applyBorder="0" applyAlignment="0" applyProtection="0"/>
  </cellStyleXfs>
  <cellXfs count="271">
    <xf numFmtId="0" fontId="0" fillId="0" borderId="0" xfId="0"/>
    <xf numFmtId="2" fontId="1" fillId="0" borderId="0" xfId="0" applyNumberFormat="1" applyFont="1" applyAlignment="1" applyProtection="1">
      <alignment horizontal="center"/>
      <protection hidden="1"/>
    </xf>
    <xf numFmtId="0" fontId="1" fillId="0" borderId="0" xfId="0" applyFont="1" applyProtection="1">
      <protection hidden="1"/>
    </xf>
    <xf numFmtId="38" fontId="1" fillId="0" borderId="0" xfId="0" applyNumberFormat="1" applyFont="1" applyProtection="1">
      <protection hidden="1"/>
    </xf>
    <xf numFmtId="2" fontId="1" fillId="0" borderId="0" xfId="0" applyNumberFormat="1" applyFont="1" applyProtection="1">
      <protection hidden="1"/>
    </xf>
    <xf numFmtId="0" fontId="4" fillId="0" borderId="0" xfId="0" applyFont="1" applyProtection="1">
      <protection hidden="1"/>
    </xf>
    <xf numFmtId="0" fontId="5" fillId="0" borderId="0" xfId="0" applyFont="1" applyProtection="1">
      <protection hidden="1"/>
    </xf>
    <xf numFmtId="0" fontId="2" fillId="0" borderId="0" xfId="0" applyFont="1" applyProtection="1">
      <protection hidden="1"/>
    </xf>
    <xf numFmtId="2" fontId="8" fillId="0" borderId="0" xfId="0" applyNumberFormat="1" applyFont="1" applyAlignment="1" applyProtection="1">
      <alignment horizontal="center"/>
      <protection hidden="1"/>
    </xf>
    <xf numFmtId="0" fontId="9" fillId="0" borderId="0" xfId="0" applyFont="1" applyProtection="1">
      <protection hidden="1"/>
    </xf>
    <xf numFmtId="0" fontId="10" fillId="0" borderId="0" xfId="0" applyFont="1" applyProtection="1">
      <protection hidden="1"/>
    </xf>
    <xf numFmtId="0" fontId="3" fillId="0" borderId="0" xfId="0" applyFont="1" applyProtection="1">
      <protection hidden="1"/>
    </xf>
    <xf numFmtId="38" fontId="8" fillId="0" borderId="1" xfId="0" applyNumberFormat="1" applyFont="1" applyBorder="1" applyAlignment="1" applyProtection="1">
      <alignment horizontal="right"/>
      <protection hidden="1"/>
    </xf>
    <xf numFmtId="0" fontId="13" fillId="0" borderId="0" xfId="0" applyFont="1" applyProtection="1">
      <protection hidden="1"/>
    </xf>
    <xf numFmtId="0" fontId="10" fillId="0" borderId="0" xfId="0" applyFont="1" applyAlignment="1" applyProtection="1">
      <alignment vertical="center"/>
      <protection hidden="1"/>
    </xf>
    <xf numFmtId="0" fontId="1" fillId="0" borderId="0" xfId="0" applyFont="1" applyAlignment="1" applyProtection="1">
      <alignment vertical="center"/>
      <protection hidden="1"/>
    </xf>
    <xf numFmtId="2" fontId="1" fillId="0" borderId="0" xfId="0" applyNumberFormat="1" applyFont="1" applyAlignment="1" applyProtection="1">
      <alignment horizontal="left"/>
      <protection hidden="1"/>
    </xf>
    <xf numFmtId="42" fontId="3" fillId="0" borderId="0" xfId="0" applyNumberFormat="1" applyFont="1" applyAlignment="1">
      <alignment horizontal="right"/>
    </xf>
    <xf numFmtId="0" fontId="14" fillId="0" borderId="2" xfId="0" applyFont="1" applyBorder="1" applyAlignment="1" applyProtection="1">
      <alignment horizontal="left" indent="4"/>
      <protection hidden="1"/>
    </xf>
    <xf numFmtId="0" fontId="14" fillId="0" borderId="0" xfId="0" applyFont="1" applyAlignment="1" applyProtection="1">
      <alignment horizontal="left" indent="4"/>
      <protection hidden="1"/>
    </xf>
    <xf numFmtId="0" fontId="7" fillId="0" borderId="0" xfId="0" applyFont="1"/>
    <xf numFmtId="38" fontId="3" fillId="0" borderId="0" xfId="0" applyNumberFormat="1" applyFont="1" applyAlignment="1" applyProtection="1">
      <alignment horizontal="center"/>
      <protection hidden="1"/>
    </xf>
    <xf numFmtId="0" fontId="15" fillId="0" borderId="0" xfId="0" applyFont="1" applyAlignment="1">
      <alignment horizontal="left"/>
    </xf>
    <xf numFmtId="0" fontId="17" fillId="0" borderId="0" xfId="0" applyFont="1" applyAlignment="1">
      <alignment horizontal="left"/>
    </xf>
    <xf numFmtId="2" fontId="8" fillId="0" borderId="0" xfId="0" applyNumberFormat="1" applyFont="1" applyProtection="1">
      <protection hidden="1"/>
    </xf>
    <xf numFmtId="0" fontId="8" fillId="0" borderId="0" xfId="0" applyFont="1" applyProtection="1">
      <protection hidden="1"/>
    </xf>
    <xf numFmtId="0" fontId="14" fillId="0" borderId="0" xfId="0" applyFont="1" applyAlignment="1" applyProtection="1">
      <alignment horizontal="center"/>
      <protection hidden="1"/>
    </xf>
    <xf numFmtId="2" fontId="10" fillId="0" borderId="0" xfId="0" applyNumberFormat="1" applyFont="1" applyAlignment="1" applyProtection="1">
      <alignment horizontal="left"/>
      <protection hidden="1"/>
    </xf>
    <xf numFmtId="14" fontId="10" fillId="0" borderId="0" xfId="0" applyNumberFormat="1" applyFont="1" applyAlignment="1" applyProtection="1">
      <alignment horizontal="right"/>
      <protection hidden="1"/>
    </xf>
    <xf numFmtId="0" fontId="19" fillId="0" borderId="0" xfId="0" applyFont="1" applyAlignment="1">
      <alignment wrapText="1"/>
    </xf>
    <xf numFmtId="42" fontId="8" fillId="0" borderId="1" xfId="0" applyNumberFormat="1" applyFont="1" applyBorder="1" applyAlignment="1" applyProtection="1">
      <alignment horizontal="right"/>
      <protection locked="0"/>
    </xf>
    <xf numFmtId="42" fontId="12" fillId="0" borderId="1" xfId="0" applyNumberFormat="1" applyFont="1" applyBorder="1" applyAlignment="1" applyProtection="1">
      <alignment horizontal="right"/>
      <protection hidden="1"/>
    </xf>
    <xf numFmtId="167" fontId="12" fillId="0" borderId="1" xfId="0" applyNumberFormat="1" applyFont="1" applyBorder="1" applyAlignment="1" applyProtection="1">
      <alignment horizontal="right"/>
      <protection hidden="1"/>
    </xf>
    <xf numFmtId="42" fontId="8" fillId="0" borderId="1" xfId="0" applyNumberFormat="1" applyFont="1" applyBorder="1" applyAlignment="1" applyProtection="1">
      <alignment horizontal="right" vertical="top"/>
      <protection locked="0"/>
    </xf>
    <xf numFmtId="0" fontId="8" fillId="0" borderId="1" xfId="0" applyFont="1" applyBorder="1" applyAlignment="1" applyProtection="1">
      <alignment horizontal="right"/>
      <protection hidden="1"/>
    </xf>
    <xf numFmtId="10" fontId="20" fillId="0" borderId="1" xfId="2" applyNumberFormat="1" applyFont="1" applyFill="1" applyBorder="1" applyAlignment="1" applyProtection="1">
      <alignment horizontal="right"/>
      <protection hidden="1"/>
    </xf>
    <xf numFmtId="165" fontId="8" fillId="0" borderId="1" xfId="0" applyNumberFormat="1" applyFont="1" applyBorder="1" applyAlignment="1" applyProtection="1">
      <alignment horizontal="right"/>
      <protection locked="0"/>
    </xf>
    <xf numFmtId="10" fontId="8" fillId="2" borderId="1" xfId="0" applyNumberFormat="1" applyFont="1" applyFill="1" applyBorder="1" applyAlignment="1">
      <alignment horizontal="right"/>
    </xf>
    <xf numFmtId="0" fontId="3" fillId="0" borderId="0" xfId="0" applyFont="1"/>
    <xf numFmtId="42" fontId="3" fillId="0" borderId="0" xfId="0" applyNumberFormat="1" applyFont="1" applyAlignment="1" applyProtection="1">
      <alignment horizontal="right"/>
      <protection locked="0"/>
    </xf>
    <xf numFmtId="0" fontId="8" fillId="0" borderId="0" xfId="0" applyFont="1" applyAlignment="1">
      <alignment horizontal="left" vertical="center" wrapText="1"/>
    </xf>
    <xf numFmtId="0" fontId="8" fillId="0" borderId="0" xfId="0" applyFont="1" applyAlignment="1">
      <alignment vertical="center" wrapText="1"/>
    </xf>
    <xf numFmtId="14" fontId="10" fillId="0" borderId="0" xfId="0" applyNumberFormat="1" applyFont="1" applyAlignment="1">
      <alignment horizontal="right"/>
    </xf>
    <xf numFmtId="0" fontId="15" fillId="0" borderId="0" xfId="0" applyFont="1"/>
    <xf numFmtId="10" fontId="8" fillId="0" borderId="1" xfId="0" applyNumberFormat="1" applyFont="1" applyBorder="1" applyAlignment="1" applyProtection="1">
      <alignment horizontal="right"/>
      <protection locked="0" hidden="1"/>
    </xf>
    <xf numFmtId="38" fontId="8" fillId="0" borderId="1" xfId="0" applyNumberFormat="1" applyFont="1" applyBorder="1" applyAlignment="1" applyProtection="1">
      <alignment horizontal="right"/>
      <protection locked="0" hidden="1"/>
    </xf>
    <xf numFmtId="0" fontId="8" fillId="0" borderId="1" xfId="0" applyFont="1" applyBorder="1" applyAlignment="1" applyProtection="1">
      <alignment horizontal="right"/>
      <protection locked="0"/>
    </xf>
    <xf numFmtId="0" fontId="8" fillId="0" borderId="1" xfId="0" applyFont="1" applyBorder="1" applyAlignment="1" applyProtection="1">
      <alignment horizontal="right"/>
      <protection locked="0" hidden="1"/>
    </xf>
    <xf numFmtId="165" fontId="8" fillId="0" borderId="1" xfId="0" applyNumberFormat="1" applyFont="1" applyBorder="1" applyAlignment="1" applyProtection="1">
      <alignment horizontal="right"/>
      <protection locked="0" hidden="1"/>
    </xf>
    <xf numFmtId="38" fontId="24" fillId="0" borderId="0" xfId="3" applyNumberFormat="1" applyFont="1" applyAlignment="1" applyProtection="1">
      <alignment horizontal="left" vertical="center"/>
      <protection hidden="1"/>
    </xf>
    <xf numFmtId="0" fontId="25" fillId="0" borderId="0" xfId="3" applyFont="1" applyAlignment="1" applyProtection="1">
      <alignment vertical="center"/>
      <protection hidden="1"/>
    </xf>
    <xf numFmtId="38" fontId="1" fillId="0" borderId="3" xfId="3" applyNumberFormat="1" applyFont="1" applyBorder="1" applyAlignment="1" applyProtection="1">
      <alignment horizontal="left" vertical="center"/>
      <protection locked="0"/>
    </xf>
    <xf numFmtId="38" fontId="27" fillId="0" borderId="13" xfId="3" applyNumberFormat="1" applyFont="1" applyBorder="1" applyAlignment="1" applyProtection="1">
      <alignment horizontal="left" vertical="center" wrapText="1"/>
      <protection locked="0"/>
    </xf>
    <xf numFmtId="10" fontId="24" fillId="0" borderId="0" xfId="3" applyNumberFormat="1" applyFont="1" applyAlignment="1" applyProtection="1">
      <alignment horizontal="left" vertical="center"/>
      <protection hidden="1"/>
    </xf>
    <xf numFmtId="0" fontId="26" fillId="0" borderId="0" xfId="3" applyFont="1" applyAlignment="1" applyProtection="1">
      <alignment horizontal="left" vertical="center"/>
      <protection hidden="1"/>
    </xf>
    <xf numFmtId="42" fontId="8" fillId="0" borderId="1" xfId="0" applyNumberFormat="1" applyFont="1" applyBorder="1" applyAlignment="1" applyProtection="1">
      <alignment horizontal="right"/>
      <protection hidden="1"/>
    </xf>
    <xf numFmtId="42" fontId="8" fillId="0" borderId="1" xfId="0" applyNumberFormat="1" applyFont="1" applyBorder="1" applyAlignment="1" applyProtection="1">
      <alignment horizontal="right" vertical="top"/>
      <protection hidden="1"/>
    </xf>
    <xf numFmtId="10" fontId="8" fillId="2" borderId="1" xfId="0" applyNumberFormat="1" applyFont="1" applyFill="1" applyBorder="1" applyAlignment="1" applyProtection="1">
      <alignment horizontal="right"/>
      <protection hidden="1"/>
    </xf>
    <xf numFmtId="167" fontId="8" fillId="0" borderId="1" xfId="0" applyNumberFormat="1" applyFont="1" applyBorder="1" applyAlignment="1" applyProtection="1">
      <alignment horizontal="right"/>
      <protection hidden="1"/>
    </xf>
    <xf numFmtId="2" fontId="32" fillId="0" borderId="0" xfId="0" applyNumberFormat="1" applyFont="1" applyAlignment="1" applyProtection="1">
      <alignment horizontal="left"/>
      <protection hidden="1"/>
    </xf>
    <xf numFmtId="2" fontId="8" fillId="0" borderId="1" xfId="0" applyNumberFormat="1" applyFont="1" applyBorder="1" applyAlignment="1" applyProtection="1">
      <alignment horizontal="center"/>
      <protection hidden="1"/>
    </xf>
    <xf numFmtId="0" fontId="8" fillId="0" borderId="1" xfId="0" applyFont="1" applyBorder="1" applyProtection="1">
      <protection hidden="1"/>
    </xf>
    <xf numFmtId="2" fontId="8" fillId="0" borderId="1" xfId="0" applyNumberFormat="1" applyFont="1" applyBorder="1" applyAlignment="1" applyProtection="1">
      <alignment horizontal="left" vertical="center" wrapText="1"/>
      <protection hidden="1"/>
    </xf>
    <xf numFmtId="0" fontId="8" fillId="0" borderId="1" xfId="0" applyFont="1" applyBorder="1" applyAlignment="1" applyProtection="1">
      <alignment vertical="center" wrapText="1"/>
      <protection hidden="1"/>
    </xf>
    <xf numFmtId="0" fontId="8" fillId="0" borderId="1" xfId="0" applyFont="1" applyBorder="1" applyAlignment="1" applyProtection="1">
      <alignment horizontal="left" vertical="center"/>
      <protection hidden="1"/>
    </xf>
    <xf numFmtId="2" fontId="1" fillId="4" borderId="25" xfId="0" applyNumberFormat="1" applyFont="1" applyFill="1" applyBorder="1" applyAlignment="1" applyProtection="1">
      <alignment wrapText="1"/>
      <protection hidden="1"/>
    </xf>
    <xf numFmtId="0" fontId="2" fillId="4" borderId="0" xfId="0" applyFont="1" applyFill="1" applyAlignment="1" applyProtection="1">
      <alignment wrapText="1"/>
      <protection hidden="1"/>
    </xf>
    <xf numFmtId="0" fontId="0" fillId="4" borderId="2" xfId="0" applyFill="1" applyBorder="1" applyAlignment="1" applyProtection="1">
      <alignment wrapText="1"/>
      <protection locked="0"/>
    </xf>
    <xf numFmtId="2" fontId="8" fillId="4" borderId="25" xfId="0" applyNumberFormat="1" applyFont="1" applyFill="1" applyBorder="1" applyAlignment="1" applyProtection="1">
      <alignment horizontal="center" wrapText="1"/>
      <protection hidden="1"/>
    </xf>
    <xf numFmtId="0" fontId="1" fillId="4" borderId="0" xfId="0" applyFont="1" applyFill="1" applyAlignment="1" applyProtection="1">
      <alignment wrapText="1"/>
      <protection hidden="1"/>
    </xf>
    <xf numFmtId="0" fontId="1" fillId="4" borderId="2" xfId="0" applyFont="1" applyFill="1" applyBorder="1" applyAlignment="1" applyProtection="1">
      <alignment wrapText="1"/>
      <protection locked="0"/>
    </xf>
    <xf numFmtId="38" fontId="2" fillId="4" borderId="0" xfId="0" applyNumberFormat="1" applyFont="1" applyFill="1" applyAlignment="1" applyProtection="1">
      <alignment horizontal="left" wrapText="1"/>
      <protection hidden="1"/>
    </xf>
    <xf numFmtId="0" fontId="1" fillId="4" borderId="2" xfId="0" applyFont="1" applyFill="1" applyBorder="1" applyAlignment="1" applyProtection="1">
      <alignment wrapText="1"/>
      <protection hidden="1"/>
    </xf>
    <xf numFmtId="2" fontId="8" fillId="4" borderId="9" xfId="0" applyNumberFormat="1" applyFont="1" applyFill="1" applyBorder="1" applyAlignment="1" applyProtection="1">
      <alignment horizontal="center" wrapText="1"/>
      <protection hidden="1"/>
    </xf>
    <xf numFmtId="38" fontId="2" fillId="4" borderId="10" xfId="0" applyNumberFormat="1" applyFont="1" applyFill="1" applyBorder="1" applyAlignment="1" applyProtection="1">
      <alignment horizontal="left" wrapText="1"/>
      <protection hidden="1"/>
    </xf>
    <xf numFmtId="0" fontId="11" fillId="4" borderId="10" xfId="0" applyFont="1" applyFill="1" applyBorder="1" applyAlignment="1" applyProtection="1">
      <alignment wrapText="1"/>
      <protection hidden="1"/>
    </xf>
    <xf numFmtId="14" fontId="8" fillId="4" borderId="10" xfId="0" applyNumberFormat="1" applyFont="1" applyFill="1" applyBorder="1" applyAlignment="1" applyProtection="1">
      <alignment horizontal="left" wrapText="1"/>
      <protection locked="0"/>
    </xf>
    <xf numFmtId="38" fontId="8" fillId="4" borderId="10" xfId="0" applyNumberFormat="1" applyFont="1" applyFill="1" applyBorder="1" applyAlignment="1" applyProtection="1">
      <alignment horizontal="center" wrapText="1"/>
      <protection hidden="1"/>
    </xf>
    <xf numFmtId="10" fontId="8" fillId="4" borderId="10" xfId="0" applyNumberFormat="1" applyFont="1" applyFill="1" applyBorder="1" applyAlignment="1" applyProtection="1">
      <alignment horizontal="center" wrapText="1"/>
      <protection hidden="1"/>
    </xf>
    <xf numFmtId="2" fontId="10" fillId="4" borderId="10" xfId="0" applyNumberFormat="1" applyFont="1" applyFill="1" applyBorder="1" applyAlignment="1" applyProtection="1">
      <alignment wrapText="1"/>
      <protection hidden="1"/>
    </xf>
    <xf numFmtId="0" fontId="1" fillId="4" borderId="10" xfId="0" applyFont="1" applyFill="1" applyBorder="1" applyAlignment="1" applyProtection="1">
      <alignment wrapText="1"/>
      <protection hidden="1"/>
    </xf>
    <xf numFmtId="0" fontId="1" fillId="4" borderId="11" xfId="0" applyFont="1" applyFill="1" applyBorder="1" applyAlignment="1" applyProtection="1">
      <alignment wrapText="1"/>
      <protection hidden="1"/>
    </xf>
    <xf numFmtId="38" fontId="2" fillId="4" borderId="26" xfId="0" applyNumberFormat="1" applyFont="1" applyFill="1" applyBorder="1" applyAlignment="1" applyProtection="1">
      <alignment horizontal="center" vertical="center" wrapText="1"/>
      <protection hidden="1"/>
    </xf>
    <xf numFmtId="0" fontId="3" fillId="4" borderId="27" xfId="0" applyFont="1" applyFill="1" applyBorder="1" applyAlignment="1">
      <alignment horizontal="center" vertical="center" wrapText="1"/>
    </xf>
    <xf numFmtId="0" fontId="3" fillId="4" borderId="28" xfId="0" applyFont="1" applyFill="1" applyBorder="1" applyAlignment="1">
      <alignment horizontal="center" vertical="center" wrapText="1"/>
    </xf>
    <xf numFmtId="0" fontId="1" fillId="4" borderId="30" xfId="0" applyFont="1" applyFill="1" applyBorder="1" applyAlignment="1" applyProtection="1">
      <alignment wrapText="1"/>
      <protection hidden="1"/>
    </xf>
    <xf numFmtId="0" fontId="2" fillId="0" borderId="34" xfId="3" applyFont="1" applyBorder="1" applyAlignment="1" applyProtection="1">
      <alignment vertical="center"/>
      <protection hidden="1"/>
    </xf>
    <xf numFmtId="0" fontId="2" fillId="0" borderId="36" xfId="3" applyFont="1" applyBorder="1" applyAlignment="1" applyProtection="1">
      <alignment vertical="center"/>
      <protection hidden="1"/>
    </xf>
    <xf numFmtId="38" fontId="1" fillId="0" borderId="41" xfId="3" applyNumberFormat="1" applyFont="1" applyBorder="1" applyAlignment="1" applyProtection="1">
      <alignment horizontal="left" vertical="center"/>
      <protection locked="0"/>
    </xf>
    <xf numFmtId="38" fontId="24" fillId="0" borderId="40" xfId="3" applyNumberFormat="1" applyFont="1" applyBorder="1" applyAlignment="1" applyProtection="1">
      <alignment horizontal="left" vertical="center"/>
      <protection hidden="1"/>
    </xf>
    <xf numFmtId="0" fontId="6" fillId="0" borderId="42" xfId="3" applyFont="1" applyBorder="1" applyAlignment="1">
      <alignment horizontal="left" wrapText="1"/>
    </xf>
    <xf numFmtId="38" fontId="1" fillId="0" borderId="42" xfId="3" applyNumberFormat="1" applyFont="1" applyBorder="1" applyAlignment="1" applyProtection="1">
      <alignment horizontal="left" vertical="center"/>
      <protection locked="0"/>
    </xf>
    <xf numFmtId="0" fontId="3" fillId="0" borderId="42" xfId="3" applyFont="1" applyBorder="1" applyAlignment="1" applyProtection="1">
      <alignment vertical="center"/>
      <protection hidden="1"/>
    </xf>
    <xf numFmtId="0" fontId="11" fillId="5" borderId="4" xfId="3" applyFont="1" applyFill="1" applyBorder="1" applyAlignment="1">
      <alignment horizontal="center" vertical="center"/>
    </xf>
    <xf numFmtId="0" fontId="6" fillId="5" borderId="4" xfId="3" applyFont="1" applyFill="1" applyBorder="1" applyAlignment="1">
      <alignment horizontal="center" vertical="center"/>
    </xf>
    <xf numFmtId="0" fontId="12" fillId="5" borderId="1" xfId="3" applyFont="1" applyFill="1" applyBorder="1" applyAlignment="1">
      <alignment horizontal="center" vertical="center" wrapText="1"/>
    </xf>
    <xf numFmtId="0" fontId="6" fillId="5" borderId="1" xfId="3" applyFont="1" applyFill="1" applyBorder="1" applyAlignment="1">
      <alignment horizontal="center" vertical="center"/>
    </xf>
    <xf numFmtId="0" fontId="41" fillId="0" borderId="0" xfId="0" applyFont="1" applyProtection="1">
      <protection locked="0"/>
    </xf>
    <xf numFmtId="0" fontId="44" fillId="5" borderId="7" xfId="0" applyFont="1" applyFill="1" applyBorder="1" applyAlignment="1" applyProtection="1">
      <alignment horizontal="left" indent="4"/>
      <protection hidden="1"/>
    </xf>
    <xf numFmtId="0" fontId="44" fillId="5" borderId="8" xfId="0" applyFont="1" applyFill="1" applyBorder="1" applyAlignment="1" applyProtection="1">
      <alignment horizontal="left" indent="4"/>
      <protection hidden="1"/>
    </xf>
    <xf numFmtId="0" fontId="44" fillId="5" borderId="10" xfId="0" applyFont="1" applyFill="1" applyBorder="1" applyAlignment="1" applyProtection="1">
      <alignment horizontal="left" indent="4"/>
      <protection hidden="1"/>
    </xf>
    <xf numFmtId="0" fontId="44" fillId="5" borderId="11" xfId="0" applyFont="1" applyFill="1" applyBorder="1" applyAlignment="1" applyProtection="1">
      <alignment horizontal="left" indent="4"/>
      <protection hidden="1"/>
    </xf>
    <xf numFmtId="0" fontId="1" fillId="0" borderId="43" xfId="3" applyFont="1" applyBorder="1" applyAlignment="1">
      <alignment vertical="center"/>
    </xf>
    <xf numFmtId="0" fontId="1" fillId="0" borderId="0" xfId="3" applyFont="1" applyAlignment="1">
      <alignment vertical="center"/>
    </xf>
    <xf numFmtId="0" fontId="1" fillId="0" borderId="32" xfId="3" applyFont="1" applyBorder="1" applyAlignment="1">
      <alignment vertical="center"/>
    </xf>
    <xf numFmtId="0" fontId="1" fillId="0" borderId="33" xfId="3" applyFont="1" applyBorder="1" applyAlignment="1">
      <alignment vertical="center"/>
    </xf>
    <xf numFmtId="0" fontId="14" fillId="0" borderId="32" xfId="3" applyFont="1" applyBorder="1" applyAlignment="1">
      <alignment vertical="center"/>
    </xf>
    <xf numFmtId="0" fontId="14" fillId="0" borderId="37" xfId="3" applyFont="1" applyBorder="1" applyAlignment="1">
      <alignment vertical="center"/>
    </xf>
    <xf numFmtId="2" fontId="3" fillId="0" borderId="0" xfId="0" applyNumberFormat="1" applyFont="1" applyAlignment="1">
      <alignment vertical="center"/>
    </xf>
    <xf numFmtId="0" fontId="14" fillId="0" borderId="2" xfId="0" applyFont="1" applyBorder="1" applyAlignment="1" applyProtection="1">
      <alignment vertical="center" indent="4"/>
      <protection hidden="1"/>
    </xf>
    <xf numFmtId="0" fontId="3" fillId="0" borderId="0" xfId="0" applyFont="1" applyAlignment="1">
      <alignment vertical="center"/>
    </xf>
    <xf numFmtId="2" fontId="2" fillId="0" borderId="0" xfId="0" applyNumberFormat="1" applyFont="1" applyAlignment="1" applyProtection="1">
      <alignment vertical="center"/>
      <protection locked="0"/>
    </xf>
    <xf numFmtId="2" fontId="3" fillId="0" borderId="0" xfId="0" applyNumberFormat="1" applyFont="1" applyAlignment="1" applyProtection="1">
      <alignment vertical="center"/>
      <protection locked="0"/>
    </xf>
    <xf numFmtId="0" fontId="1" fillId="0" borderId="44" xfId="3" applyFont="1" applyBorder="1" applyAlignment="1">
      <alignment vertical="center"/>
    </xf>
    <xf numFmtId="0" fontId="1" fillId="0" borderId="34" xfId="3" applyFont="1" applyBorder="1" applyAlignment="1">
      <alignment vertical="center"/>
    </xf>
    <xf numFmtId="0" fontId="1" fillId="0" borderId="36" xfId="3" applyFont="1" applyBorder="1" applyAlignment="1" applyProtection="1">
      <alignment vertical="center"/>
      <protection locked="0"/>
    </xf>
    <xf numFmtId="0" fontId="1" fillId="0" borderId="38" xfId="3" applyFont="1" applyBorder="1" applyAlignment="1" applyProtection="1">
      <alignment vertical="center"/>
      <protection locked="0"/>
    </xf>
    <xf numFmtId="0" fontId="8" fillId="0" borderId="12" xfId="3" applyFont="1" applyBorder="1" applyAlignment="1">
      <alignment horizontal="left" vertical="center"/>
    </xf>
    <xf numFmtId="0" fontId="8" fillId="0" borderId="12" xfId="3" applyFont="1" applyBorder="1" applyAlignment="1">
      <alignment vertical="center"/>
    </xf>
    <xf numFmtId="0" fontId="2" fillId="0" borderId="0" xfId="0" applyFont="1" applyAlignment="1">
      <alignment vertical="center"/>
    </xf>
    <xf numFmtId="0" fontId="44" fillId="5" borderId="6" xfId="0" applyFont="1" applyFill="1" applyBorder="1" applyAlignment="1" applyProtection="1">
      <alignment horizontal="left" vertical="center"/>
      <protection hidden="1"/>
    </xf>
    <xf numFmtId="0" fontId="44" fillId="5" borderId="9" xfId="0" applyFont="1" applyFill="1" applyBorder="1" applyAlignment="1" applyProtection="1">
      <alignment horizontal="left" vertical="center"/>
      <protection hidden="1"/>
    </xf>
    <xf numFmtId="0" fontId="7" fillId="0" borderId="0" xfId="0" applyFont="1" applyAlignment="1">
      <alignment vertical="center"/>
    </xf>
    <xf numFmtId="0" fontId="1" fillId="0" borderId="0" xfId="3" applyFont="1" applyAlignment="1" applyProtection="1">
      <alignment vertical="center"/>
      <protection hidden="1"/>
    </xf>
    <xf numFmtId="0" fontId="3" fillId="0" borderId="0" xfId="0" applyFont="1" applyAlignment="1" applyProtection="1">
      <alignment vertical="center"/>
      <protection locked="0"/>
    </xf>
    <xf numFmtId="169" fontId="3" fillId="0" borderId="0" xfId="0" applyNumberFormat="1" applyFont="1" applyAlignment="1">
      <alignment vertical="center"/>
    </xf>
    <xf numFmtId="168" fontId="1" fillId="0" borderId="12" xfId="3" applyNumberFormat="1" applyFont="1" applyBorder="1" applyAlignment="1">
      <alignment horizontal="center" vertical="center"/>
    </xf>
    <xf numFmtId="168" fontId="1" fillId="0" borderId="1" xfId="3" applyNumberFormat="1" applyFont="1" applyBorder="1" applyAlignment="1">
      <alignment horizontal="center" vertical="center"/>
    </xf>
    <xf numFmtId="168" fontId="1" fillId="0" borderId="49" xfId="3" applyNumberFormat="1" applyFont="1" applyBorder="1" applyAlignment="1">
      <alignment horizontal="center" vertical="center"/>
    </xf>
    <xf numFmtId="0" fontId="8" fillId="0" borderId="49" xfId="3" applyFont="1" applyBorder="1" applyAlignment="1">
      <alignment vertical="center"/>
    </xf>
    <xf numFmtId="164" fontId="3" fillId="0" borderId="0" xfId="0" applyNumberFormat="1" applyFont="1" applyAlignment="1">
      <alignment vertical="center"/>
    </xf>
    <xf numFmtId="171" fontId="3" fillId="0" borderId="5" xfId="3" applyNumberFormat="1" applyFont="1" applyBorder="1" applyAlignment="1" applyProtection="1">
      <alignment horizontal="right" vertical="center"/>
      <protection locked="0"/>
    </xf>
    <xf numFmtId="171" fontId="3" fillId="0" borderId="5" xfId="3" applyNumberFormat="1" applyFont="1" applyBorder="1" applyAlignment="1" applyProtection="1">
      <alignment horizontal="right" vertical="center"/>
      <protection hidden="1"/>
    </xf>
    <xf numFmtId="171" fontId="3" fillId="0" borderId="50" xfId="3" applyNumberFormat="1" applyFont="1" applyBorder="1" applyAlignment="1" applyProtection="1">
      <alignment horizontal="right" vertical="center"/>
      <protection locked="0"/>
    </xf>
    <xf numFmtId="171" fontId="3" fillId="0" borderId="50" xfId="3" applyNumberFormat="1" applyFont="1" applyBorder="1" applyAlignment="1" applyProtection="1">
      <alignment horizontal="right" vertical="center"/>
      <protection hidden="1"/>
    </xf>
    <xf numFmtId="2" fontId="12" fillId="0" borderId="1" xfId="0" applyNumberFormat="1" applyFont="1" applyBorder="1" applyAlignment="1" applyProtection="1">
      <alignment horizontal="left" vertical="center"/>
      <protection hidden="1"/>
    </xf>
    <xf numFmtId="2" fontId="8" fillId="0" borderId="1" xfId="0" applyNumberFormat="1" applyFont="1" applyBorder="1" applyAlignment="1" applyProtection="1">
      <alignment horizontal="center" vertical="center"/>
      <protection hidden="1"/>
    </xf>
    <xf numFmtId="0" fontId="12" fillId="0" borderId="1" xfId="0" applyFont="1" applyBorder="1" applyAlignment="1" applyProtection="1">
      <alignment vertical="center"/>
      <protection hidden="1"/>
    </xf>
    <xf numFmtId="0" fontId="8" fillId="0" borderId="1" xfId="3" applyFont="1" applyBorder="1" applyAlignment="1" applyProtection="1">
      <alignment vertical="center"/>
      <protection hidden="1"/>
    </xf>
    <xf numFmtId="0" fontId="8" fillId="0" borderId="1" xfId="0" applyFont="1" applyBorder="1" applyAlignment="1" applyProtection="1">
      <alignment vertical="center"/>
      <protection hidden="1"/>
    </xf>
    <xf numFmtId="0" fontId="8" fillId="0" borderId="1" xfId="3" applyFont="1" applyBorder="1" applyAlignment="1" applyProtection="1">
      <alignment vertical="center" wrapText="1"/>
      <protection hidden="1"/>
    </xf>
    <xf numFmtId="0" fontId="12" fillId="5" borderId="1" xfId="0" applyFont="1" applyFill="1" applyBorder="1" applyAlignment="1" applyProtection="1">
      <alignment vertical="center"/>
      <protection hidden="1"/>
    </xf>
    <xf numFmtId="0" fontId="31" fillId="0" borderId="1" xfId="3" applyFont="1" applyBorder="1" applyAlignment="1" applyProtection="1">
      <alignment vertical="center" wrapText="1"/>
      <protection hidden="1"/>
    </xf>
    <xf numFmtId="2" fontId="31" fillId="0" borderId="1" xfId="3" applyNumberFormat="1" applyFont="1" applyBorder="1" applyAlignment="1" applyProtection="1">
      <alignment vertical="center" wrapText="1"/>
      <protection hidden="1"/>
    </xf>
    <xf numFmtId="0" fontId="8" fillId="0" borderId="1" xfId="0" applyFont="1" applyBorder="1" applyAlignment="1" applyProtection="1">
      <alignment horizontal="right" vertical="center"/>
      <protection hidden="1"/>
    </xf>
    <xf numFmtId="0" fontId="8" fillId="0" borderId="51" xfId="0" applyFont="1" applyBorder="1" applyAlignment="1">
      <alignment horizontal="left" vertical="center"/>
    </xf>
    <xf numFmtId="0" fontId="8" fillId="0" borderId="51" xfId="0" applyFont="1" applyBorder="1" applyAlignment="1">
      <alignment horizontal="right" vertical="center"/>
    </xf>
    <xf numFmtId="0" fontId="8" fillId="0" borderId="51" xfId="0" applyFont="1" applyBorder="1" applyAlignment="1" applyProtection="1">
      <alignment horizontal="right"/>
      <protection locked="0" hidden="1"/>
    </xf>
    <xf numFmtId="42" fontId="12" fillId="5" borderId="1" xfId="0" applyNumberFormat="1" applyFont="1" applyFill="1" applyBorder="1" applyAlignment="1" applyProtection="1">
      <alignment horizontal="right" vertical="center"/>
      <protection hidden="1"/>
    </xf>
    <xf numFmtId="42" fontId="12" fillId="5" borderId="1" xfId="0" applyNumberFormat="1" applyFont="1" applyFill="1" applyBorder="1" applyAlignment="1" applyProtection="1">
      <alignment horizontal="right"/>
      <protection hidden="1"/>
    </xf>
    <xf numFmtId="167" fontId="12" fillId="5" borderId="1" xfId="0" applyNumberFormat="1" applyFont="1" applyFill="1" applyBorder="1" applyAlignment="1" applyProtection="1">
      <alignment horizontal="right"/>
      <protection hidden="1"/>
    </xf>
    <xf numFmtId="0" fontId="18" fillId="0" borderId="0" xfId="3" applyFont="1" applyAlignment="1">
      <alignment horizontal="center" vertical="center"/>
    </xf>
    <xf numFmtId="42" fontId="12" fillId="5" borderId="1" xfId="0" applyNumberFormat="1" applyFont="1" applyFill="1" applyBorder="1" applyAlignment="1" applyProtection="1">
      <alignment horizontal="right"/>
      <protection locked="0"/>
    </xf>
    <xf numFmtId="2" fontId="12" fillId="3" borderId="1" xfId="0" applyNumberFormat="1" applyFont="1" applyFill="1" applyBorder="1" applyAlignment="1" applyProtection="1">
      <alignment horizontal="left" vertical="center"/>
      <protection hidden="1"/>
    </xf>
    <xf numFmtId="0" fontId="12" fillId="3" borderId="1" xfId="0" applyFont="1" applyFill="1" applyBorder="1" applyAlignment="1" applyProtection="1">
      <alignment vertical="center"/>
      <protection hidden="1"/>
    </xf>
    <xf numFmtId="2" fontId="12" fillId="3" borderId="1" xfId="0" applyNumberFormat="1" applyFont="1" applyFill="1" applyBorder="1" applyAlignment="1" applyProtection="1">
      <alignment horizontal="left" vertical="center" wrapText="1"/>
      <protection hidden="1"/>
    </xf>
    <xf numFmtId="0" fontId="12" fillId="3" borderId="1" xfId="3" applyFont="1" applyFill="1" applyBorder="1" applyAlignment="1" applyProtection="1">
      <alignment vertical="center"/>
      <protection hidden="1"/>
    </xf>
    <xf numFmtId="0" fontId="12" fillId="3" borderId="1" xfId="0" applyFont="1" applyFill="1" applyBorder="1" applyAlignment="1" applyProtection="1">
      <alignment vertical="center" wrapText="1"/>
      <protection hidden="1"/>
    </xf>
    <xf numFmtId="0" fontId="8" fillId="3" borderId="1" xfId="0" applyFont="1" applyFill="1" applyBorder="1" applyAlignment="1" applyProtection="1">
      <alignment horizontal="left" vertical="center"/>
      <protection hidden="1"/>
    </xf>
    <xf numFmtId="2" fontId="30" fillId="3" borderId="1" xfId="3" applyNumberFormat="1" applyFont="1" applyFill="1" applyBorder="1" applyAlignment="1" applyProtection="1">
      <alignment vertical="center" wrapText="1"/>
      <protection hidden="1"/>
    </xf>
    <xf numFmtId="169" fontId="12" fillId="3" borderId="1" xfId="0" applyNumberFormat="1" applyFont="1" applyFill="1" applyBorder="1" applyAlignment="1" applyProtection="1">
      <alignment horizontal="right"/>
      <protection hidden="1"/>
    </xf>
    <xf numFmtId="2" fontId="12" fillId="3" borderId="1" xfId="0" applyNumberFormat="1" applyFont="1" applyFill="1" applyBorder="1" applyAlignment="1" applyProtection="1">
      <alignment vertical="center"/>
      <protection hidden="1"/>
    </xf>
    <xf numFmtId="42" fontId="12" fillId="0" borderId="1" xfId="0" applyNumberFormat="1" applyFont="1" applyBorder="1" applyAlignment="1" applyProtection="1">
      <alignment horizontal="right" vertical="center"/>
      <protection hidden="1"/>
    </xf>
    <xf numFmtId="10" fontId="8" fillId="0" borderId="51" xfId="0" applyNumberFormat="1" applyFont="1" applyBorder="1" applyAlignment="1" applyProtection="1">
      <alignment horizontal="right"/>
      <protection hidden="1"/>
    </xf>
    <xf numFmtId="10" fontId="8" fillId="0" borderId="51" xfId="0" applyNumberFormat="1" applyFont="1" applyBorder="1" applyAlignment="1">
      <alignment horizontal="right"/>
    </xf>
    <xf numFmtId="42" fontId="12" fillId="5" borderId="1" xfId="0" applyNumberFormat="1" applyFont="1" applyFill="1" applyBorder="1" applyAlignment="1" applyProtection="1">
      <alignment horizontal="right" vertical="center"/>
      <protection locked="0"/>
    </xf>
    <xf numFmtId="2" fontId="47" fillId="3" borderId="1" xfId="0" applyNumberFormat="1" applyFont="1" applyFill="1" applyBorder="1" applyAlignment="1" applyProtection="1">
      <alignment vertical="center" wrapText="1"/>
      <protection hidden="1"/>
    </xf>
    <xf numFmtId="0" fontId="12" fillId="7" borderId="1" xfId="0" applyFont="1" applyFill="1" applyBorder="1" applyAlignment="1" applyProtection="1">
      <alignment horizontal="right" vertical="center"/>
      <protection hidden="1"/>
    </xf>
    <xf numFmtId="42" fontId="12" fillId="7" borderId="1" xfId="0" applyNumberFormat="1" applyFont="1" applyFill="1" applyBorder="1" applyAlignment="1" applyProtection="1">
      <alignment horizontal="right"/>
      <protection hidden="1"/>
    </xf>
    <xf numFmtId="0" fontId="8" fillId="8" borderId="52" xfId="0" applyFont="1" applyFill="1" applyBorder="1" applyAlignment="1">
      <alignment horizontal="left" vertical="center"/>
    </xf>
    <xf numFmtId="2" fontId="12" fillId="8" borderId="53" xfId="0" applyNumberFormat="1" applyFont="1" applyFill="1" applyBorder="1" applyAlignment="1">
      <alignment vertical="center"/>
    </xf>
    <xf numFmtId="42" fontId="12" fillId="8" borderId="53" xfId="0" applyNumberFormat="1" applyFont="1" applyFill="1" applyBorder="1" applyAlignment="1" applyProtection="1">
      <alignment horizontal="right" vertical="center"/>
      <protection hidden="1"/>
    </xf>
    <xf numFmtId="164" fontId="2" fillId="5" borderId="1" xfId="0" applyNumberFormat="1" applyFont="1" applyFill="1" applyBorder="1" applyAlignment="1">
      <alignment horizontal="center" vertical="center"/>
    </xf>
    <xf numFmtId="164" fontId="12" fillId="5" borderId="4" xfId="0" applyNumberFormat="1" applyFont="1" applyFill="1" applyBorder="1" applyAlignment="1">
      <alignment vertical="center"/>
    </xf>
    <xf numFmtId="164" fontId="3" fillId="5" borderId="5" xfId="0" applyNumberFormat="1" applyFont="1" applyFill="1" applyBorder="1" applyAlignment="1">
      <alignment horizontal="right" vertical="center"/>
    </xf>
    <xf numFmtId="164" fontId="3" fillId="5" borderId="14" xfId="0" applyNumberFormat="1" applyFont="1" applyFill="1" applyBorder="1" applyAlignment="1" applyProtection="1">
      <alignment vertical="center" wrapText="1"/>
      <protection locked="0"/>
    </xf>
    <xf numFmtId="0" fontId="8" fillId="9" borderId="1" xfId="3" applyFont="1" applyFill="1" applyBorder="1" applyAlignment="1" applyProtection="1">
      <alignment vertical="center"/>
      <protection hidden="1"/>
    </xf>
    <xf numFmtId="0" fontId="8" fillId="0" borderId="1" xfId="0" applyFont="1" applyBorder="1" applyAlignment="1" applyProtection="1">
      <alignment wrapText="1"/>
      <protection locked="0" hidden="1"/>
    </xf>
    <xf numFmtId="0" fontId="34" fillId="0" borderId="1" xfId="0" applyFont="1" applyBorder="1" applyAlignment="1" applyProtection="1">
      <alignment wrapText="1"/>
      <protection locked="0"/>
    </xf>
    <xf numFmtId="38" fontId="2" fillId="5" borderId="19" xfId="0" applyNumberFormat="1" applyFont="1" applyFill="1" applyBorder="1" applyAlignment="1" applyProtection="1">
      <alignment horizontal="left" vertical="top" wrapText="1"/>
      <protection hidden="1"/>
    </xf>
    <xf numFmtId="0" fontId="3" fillId="5" borderId="20" xfId="0" applyFont="1" applyFill="1" applyBorder="1" applyAlignment="1">
      <alignment horizontal="left" vertical="top" wrapText="1"/>
    </xf>
    <xf numFmtId="0" fontId="3" fillId="5" borderId="21" xfId="0" applyFont="1" applyFill="1" applyBorder="1" applyAlignment="1">
      <alignment horizontal="left" vertical="top" wrapText="1"/>
    </xf>
    <xf numFmtId="172" fontId="50" fillId="4" borderId="16" xfId="0" applyNumberFormat="1" applyFont="1" applyFill="1" applyBorder="1" applyAlignment="1" applyProtection="1">
      <alignment horizontal="left" wrapText="1"/>
      <protection locked="0"/>
    </xf>
    <xf numFmtId="2" fontId="50" fillId="4" borderId="15" xfId="0" applyNumberFormat="1" applyFont="1" applyFill="1" applyBorder="1" applyAlignment="1">
      <alignment wrapText="1"/>
    </xf>
    <xf numFmtId="0" fontId="8" fillId="0" borderId="1" xfId="0" applyFont="1" applyBorder="1" applyAlignment="1" applyProtection="1">
      <protection locked="0" hidden="1"/>
    </xf>
    <xf numFmtId="0" fontId="34" fillId="0" borderId="1" xfId="0" applyFont="1" applyBorder="1" applyAlignment="1" applyProtection="1">
      <protection locked="0"/>
    </xf>
    <xf numFmtId="0" fontId="6" fillId="4" borderId="0" xfId="3" applyFont="1" applyFill="1" applyAlignment="1" applyProtection="1">
      <alignment horizontal="left" wrapText="1"/>
      <protection hidden="1"/>
    </xf>
    <xf numFmtId="0" fontId="6" fillId="4" borderId="0" xfId="3" applyFont="1" applyFill="1" applyAlignment="1" applyProtection="1">
      <alignment horizontal="left" vertical="center" wrapText="1"/>
      <protection hidden="1"/>
    </xf>
    <xf numFmtId="0" fontId="52" fillId="4" borderId="16" xfId="0" applyFont="1" applyFill="1" applyBorder="1" applyAlignment="1" applyProtection="1">
      <alignment horizontal="center" wrapText="1"/>
      <protection locked="0" hidden="1"/>
    </xf>
    <xf numFmtId="0" fontId="51" fillId="4" borderId="16" xfId="0" applyFont="1" applyFill="1" applyBorder="1" applyAlignment="1" applyProtection="1">
      <alignment horizontal="center" wrapText="1"/>
      <protection locked="0" hidden="1"/>
    </xf>
    <xf numFmtId="2" fontId="12" fillId="5" borderId="22" xfId="3" applyNumberFormat="1" applyFont="1" applyFill="1" applyBorder="1" applyAlignment="1" applyProtection="1">
      <alignment horizontal="left" vertical="center"/>
      <protection hidden="1"/>
    </xf>
    <xf numFmtId="2" fontId="12" fillId="5" borderId="17" xfId="3" applyNumberFormat="1" applyFont="1" applyFill="1" applyBorder="1" applyAlignment="1" applyProtection="1">
      <alignment horizontal="left" vertical="center"/>
      <protection hidden="1"/>
    </xf>
    <xf numFmtId="0" fontId="6" fillId="4" borderId="0" xfId="3" applyFont="1" applyFill="1" applyAlignment="1" applyProtection="1">
      <alignment wrapText="1" shrinkToFit="1"/>
      <protection hidden="1"/>
    </xf>
    <xf numFmtId="0" fontId="12" fillId="5" borderId="22" xfId="3" applyFont="1" applyFill="1" applyBorder="1" applyAlignment="1">
      <alignment horizontal="center" vertical="center" wrapText="1"/>
    </xf>
    <xf numFmtId="0" fontId="12" fillId="5" borderId="17" xfId="3" applyFont="1" applyFill="1" applyBorder="1" applyAlignment="1">
      <alignment horizontal="center" vertical="center" wrapText="1"/>
    </xf>
    <xf numFmtId="49" fontId="49" fillId="4" borderId="3" xfId="0" applyNumberFormat="1" applyFont="1" applyFill="1" applyBorder="1" applyAlignment="1" applyProtection="1">
      <alignment horizontal="center" wrapText="1"/>
      <protection locked="0"/>
    </xf>
    <xf numFmtId="0" fontId="51" fillId="4" borderId="3" xfId="5" applyNumberFormat="1" applyFont="1" applyFill="1" applyBorder="1" applyAlignment="1" applyProtection="1">
      <alignment horizontal="center" wrapText="1"/>
      <protection locked="0" hidden="1"/>
    </xf>
    <xf numFmtId="38" fontId="6" fillId="4" borderId="0" xfId="3" applyNumberFormat="1" applyFont="1" applyFill="1" applyAlignment="1" applyProtection="1">
      <alignment wrapText="1"/>
      <protection hidden="1"/>
    </xf>
    <xf numFmtId="0" fontId="12" fillId="5" borderId="22" xfId="3" applyFont="1" applyFill="1" applyBorder="1" applyAlignment="1" applyProtection="1">
      <alignment horizontal="center" vertical="center"/>
      <protection hidden="1"/>
    </xf>
    <xf numFmtId="0" fontId="12" fillId="5" borderId="17" xfId="3" applyFont="1" applyFill="1" applyBorder="1" applyAlignment="1" applyProtection="1">
      <alignment horizontal="center" vertical="center"/>
      <protection hidden="1"/>
    </xf>
    <xf numFmtId="0" fontId="12" fillId="5" borderId="22" xfId="3" applyFont="1" applyFill="1" applyBorder="1" applyAlignment="1" applyProtection="1">
      <alignment horizontal="center" vertical="center" wrapText="1"/>
      <protection hidden="1"/>
    </xf>
    <xf numFmtId="0" fontId="12" fillId="5" borderId="17" xfId="3" applyFont="1" applyFill="1" applyBorder="1" applyAlignment="1" applyProtection="1">
      <alignment horizontal="center" vertical="center" wrapText="1"/>
      <protection hidden="1"/>
    </xf>
    <xf numFmtId="0" fontId="50" fillId="4" borderId="16" xfId="0" applyFont="1" applyFill="1" applyBorder="1" applyAlignment="1" applyProtection="1">
      <alignment horizontal="center" wrapText="1"/>
      <protection locked="0"/>
    </xf>
    <xf numFmtId="0" fontId="50" fillId="4" borderId="29" xfId="0" applyFont="1" applyFill="1" applyBorder="1" applyAlignment="1" applyProtection="1">
      <alignment horizontal="center" wrapText="1"/>
      <protection locked="0"/>
    </xf>
    <xf numFmtId="0" fontId="12" fillId="5" borderId="23" xfId="3" applyFont="1" applyFill="1" applyBorder="1" applyAlignment="1">
      <alignment horizontal="center" vertical="center"/>
    </xf>
    <xf numFmtId="0" fontId="12" fillId="5" borderId="0" xfId="3" applyFont="1" applyFill="1" applyAlignment="1">
      <alignment horizontal="center" vertical="center"/>
    </xf>
    <xf numFmtId="0" fontId="12" fillId="5" borderId="24" xfId="3" applyFont="1" applyFill="1" applyBorder="1" applyAlignment="1">
      <alignment horizontal="center" vertical="center"/>
    </xf>
    <xf numFmtId="0" fontId="12" fillId="5" borderId="12" xfId="3" applyFont="1" applyFill="1" applyBorder="1" applyAlignment="1">
      <alignment horizontal="center" vertical="center"/>
    </xf>
    <xf numFmtId="0" fontId="12" fillId="5" borderId="3" xfId="3" applyFont="1" applyFill="1" applyBorder="1" applyAlignment="1">
      <alignment horizontal="center" vertical="center"/>
    </xf>
    <xf numFmtId="0" fontId="12" fillId="5" borderId="18" xfId="3" applyFont="1" applyFill="1" applyBorder="1" applyAlignment="1">
      <alignment horizontal="center" vertical="center"/>
    </xf>
    <xf numFmtId="0" fontId="8" fillId="0" borderId="4" xfId="0" applyFont="1" applyBorder="1" applyAlignment="1" applyProtection="1">
      <protection locked="0" hidden="1"/>
    </xf>
    <xf numFmtId="0" fontId="34" fillId="0" borderId="16" xfId="0" applyFont="1" applyBorder="1" applyAlignment="1" applyProtection="1">
      <protection locked="0"/>
    </xf>
    <xf numFmtId="0" fontId="34" fillId="0" borderId="14" xfId="0" applyFont="1" applyBorder="1" applyAlignment="1" applyProtection="1">
      <protection locked="0"/>
    </xf>
    <xf numFmtId="0" fontId="8" fillId="0" borderId="4" xfId="0" applyFont="1" applyBorder="1" applyAlignment="1" applyProtection="1">
      <alignment wrapText="1"/>
      <protection locked="0" hidden="1"/>
    </xf>
    <xf numFmtId="0" fontId="8" fillId="0" borderId="16" xfId="0" applyFont="1" applyBorder="1" applyAlignment="1" applyProtection="1">
      <alignment wrapText="1"/>
      <protection locked="0" hidden="1"/>
    </xf>
    <xf numFmtId="0" fontId="8" fillId="0" borderId="14" xfId="0" applyFont="1" applyBorder="1" applyAlignment="1" applyProtection="1">
      <alignment wrapText="1"/>
      <protection locked="0" hidden="1"/>
    </xf>
    <xf numFmtId="0" fontId="14" fillId="0" borderId="15" xfId="0" applyFont="1" applyBorder="1" applyAlignment="1" applyProtection="1">
      <alignment horizontal="center"/>
      <protection hidden="1"/>
    </xf>
    <xf numFmtId="0" fontId="0" fillId="0" borderId="15" xfId="0" applyBorder="1" applyAlignment="1"/>
    <xf numFmtId="0" fontId="8" fillId="0" borderId="51" xfId="0" applyFont="1" applyBorder="1" applyAlignment="1" applyProtection="1">
      <alignment wrapText="1"/>
      <protection locked="0" hidden="1"/>
    </xf>
    <xf numFmtId="0" fontId="34" fillId="0" borderId="51" xfId="0" applyFont="1" applyBorder="1" applyAlignment="1" applyProtection="1">
      <alignment wrapText="1"/>
      <protection locked="0"/>
    </xf>
    <xf numFmtId="0" fontId="8" fillId="8" borderId="53" xfId="0" applyFont="1" applyFill="1" applyBorder="1" applyAlignment="1" applyProtection="1">
      <alignment wrapText="1"/>
      <protection locked="0" hidden="1"/>
    </xf>
    <xf numFmtId="0" fontId="34" fillId="8" borderId="53" xfId="0" applyFont="1" applyFill="1" applyBorder="1" applyAlignment="1" applyProtection="1">
      <alignment wrapText="1"/>
      <protection locked="0"/>
    </xf>
    <xf numFmtId="0" fontId="34" fillId="8" borderId="54" xfId="0" applyFont="1" applyFill="1" applyBorder="1" applyAlignment="1" applyProtection="1">
      <alignment wrapText="1"/>
      <protection locked="0"/>
    </xf>
    <xf numFmtId="0" fontId="14" fillId="5" borderId="6" xfId="0" applyFont="1" applyFill="1" applyBorder="1" applyAlignment="1" applyProtection="1">
      <alignment horizontal="left" vertical="center" wrapText="1"/>
      <protection hidden="1"/>
    </xf>
    <xf numFmtId="0" fontId="0" fillId="5" borderId="7" xfId="0" applyFill="1" applyBorder="1" applyAlignment="1">
      <alignment vertical="center" wrapText="1"/>
    </xf>
    <xf numFmtId="0" fontId="0" fillId="5" borderId="8" xfId="0" applyFill="1" applyBorder="1" applyAlignment="1">
      <alignment vertical="center" wrapText="1"/>
    </xf>
    <xf numFmtId="0" fontId="0" fillId="5" borderId="9" xfId="0" applyFill="1" applyBorder="1" applyAlignment="1">
      <alignment vertical="center" wrapText="1"/>
    </xf>
    <xf numFmtId="0" fontId="0" fillId="5" borderId="10" xfId="0" applyFill="1" applyBorder="1" applyAlignment="1">
      <alignment vertical="center" wrapText="1"/>
    </xf>
    <xf numFmtId="0" fontId="0" fillId="5" borderId="11" xfId="0" applyFill="1" applyBorder="1" applyAlignment="1">
      <alignment vertical="center" wrapText="1"/>
    </xf>
    <xf numFmtId="0" fontId="15" fillId="0" borderId="0" xfId="0" applyFont="1" applyAlignment="1"/>
    <xf numFmtId="0" fontId="12" fillId="0" borderId="0" xfId="0" applyFont="1" applyAlignment="1">
      <alignment horizontal="justify"/>
    </xf>
    <xf numFmtId="0" fontId="18" fillId="0" borderId="0" xfId="3" applyFont="1" applyAlignment="1">
      <alignment horizontal="center" vertical="center"/>
    </xf>
    <xf numFmtId="172" fontId="0" fillId="0" borderId="3" xfId="0" applyNumberFormat="1" applyBorder="1" applyAlignment="1">
      <alignment horizontal="center"/>
    </xf>
    <xf numFmtId="0" fontId="14" fillId="0" borderId="3" xfId="0" applyFont="1" applyBorder="1" applyAlignment="1" applyProtection="1">
      <alignment horizontal="center"/>
      <protection hidden="1"/>
    </xf>
    <xf numFmtId="0" fontId="8" fillId="0" borderId="16" xfId="0" applyFont="1" applyBorder="1" applyAlignment="1" applyProtection="1">
      <protection locked="0" hidden="1"/>
    </xf>
    <xf numFmtId="0" fontId="8" fillId="0" borderId="14" xfId="0" applyFont="1" applyBorder="1" applyAlignment="1" applyProtection="1">
      <protection locked="0" hidden="1"/>
    </xf>
    <xf numFmtId="0" fontId="12" fillId="0" borderId="1" xfId="0" applyFont="1" applyBorder="1" applyAlignment="1" applyProtection="1">
      <alignment vertical="center" wrapText="1"/>
      <protection locked="0" hidden="1"/>
    </xf>
    <xf numFmtId="0" fontId="48" fillId="0" borderId="1" xfId="0" applyFont="1" applyBorder="1" applyAlignment="1" applyProtection="1">
      <alignment vertical="center" wrapText="1"/>
      <protection locked="0"/>
    </xf>
    <xf numFmtId="0" fontId="8" fillId="0" borderId="1" xfId="0" applyFont="1" applyBorder="1" applyAlignment="1" applyProtection="1">
      <alignment vertical="top"/>
      <protection locked="0" hidden="1"/>
    </xf>
    <xf numFmtId="0" fontId="34" fillId="0" borderId="1" xfId="0" applyFont="1" applyBorder="1" applyAlignment="1" applyProtection="1">
      <alignment vertical="top"/>
      <protection locked="0"/>
    </xf>
    <xf numFmtId="0" fontId="12" fillId="0" borderId="1" xfId="0" applyFont="1" applyBorder="1" applyAlignment="1" applyProtection="1">
      <alignment wrapText="1"/>
      <protection locked="0" hidden="1"/>
    </xf>
    <xf numFmtId="0" fontId="48" fillId="0" borderId="1" xfId="0" applyFont="1" applyBorder="1" applyAlignment="1" applyProtection="1">
      <alignment wrapText="1"/>
      <protection locked="0"/>
    </xf>
    <xf numFmtId="0" fontId="8" fillId="3" borderId="1" xfId="0" applyFont="1" applyFill="1" applyBorder="1" applyAlignment="1" applyProtection="1">
      <protection locked="0" hidden="1"/>
    </xf>
    <xf numFmtId="0" fontId="34" fillId="3" borderId="1" xfId="0" applyFont="1" applyFill="1" applyBorder="1" applyAlignment="1" applyProtection="1">
      <protection locked="0"/>
    </xf>
    <xf numFmtId="0" fontId="29" fillId="0" borderId="0" xfId="3" applyFont="1" applyAlignment="1">
      <alignment horizontal="left" wrapText="1"/>
    </xf>
    <xf numFmtId="0" fontId="8" fillId="0" borderId="0" xfId="3" applyFont="1" applyAlignment="1">
      <alignment horizontal="left"/>
    </xf>
    <xf numFmtId="0" fontId="8" fillId="0" borderId="0" xfId="0" applyFont="1" applyAlignment="1">
      <alignment wrapText="1"/>
    </xf>
    <xf numFmtId="38" fontId="50" fillId="0" borderId="40" xfId="3" applyNumberFormat="1" applyFont="1" applyBorder="1" applyAlignment="1" applyProtection="1">
      <alignment horizontal="left" wrapText="1"/>
      <protection locked="0"/>
    </xf>
    <xf numFmtId="38" fontId="50" fillId="0" borderId="16" xfId="3" applyNumberFormat="1" applyFont="1" applyBorder="1" applyAlignment="1" applyProtection="1">
      <alignment horizontal="left" wrapText="1"/>
      <protection locked="0"/>
    </xf>
    <xf numFmtId="0" fontId="21" fillId="6" borderId="46" xfId="3" applyFont="1" applyFill="1" applyBorder="1" applyAlignment="1" applyProtection="1">
      <alignment horizontal="center" vertical="center" wrapText="1"/>
      <protection hidden="1"/>
    </xf>
    <xf numFmtId="0" fontId="21" fillId="6" borderId="47" xfId="3" applyFont="1" applyFill="1" applyBorder="1" applyAlignment="1">
      <alignment vertical="center"/>
    </xf>
    <xf numFmtId="0" fontId="21" fillId="6" borderId="48" xfId="3" applyFont="1" applyFill="1" applyBorder="1" applyAlignment="1">
      <alignment vertical="center"/>
    </xf>
    <xf numFmtId="0" fontId="6" fillId="0" borderId="43" xfId="3" applyFont="1" applyBorder="1" applyAlignment="1" applyProtection="1">
      <alignment shrinkToFit="1"/>
      <protection hidden="1"/>
    </xf>
    <xf numFmtId="0" fontId="6" fillId="0" borderId="45" xfId="3" applyFont="1" applyBorder="1" applyAlignment="1" applyProtection="1">
      <alignment shrinkToFit="1"/>
      <protection hidden="1"/>
    </xf>
    <xf numFmtId="38" fontId="6" fillId="0" borderId="34" xfId="3" applyNumberFormat="1" applyFont="1" applyBorder="1" applyAlignment="1" applyProtection="1">
      <protection hidden="1"/>
    </xf>
    <xf numFmtId="38" fontId="6" fillId="0" borderId="35" xfId="3" applyNumberFormat="1" applyFont="1" applyBorder="1" applyAlignment="1" applyProtection="1">
      <protection hidden="1"/>
    </xf>
    <xf numFmtId="0" fontId="6" fillId="0" borderId="34" xfId="3" applyFont="1" applyBorder="1" applyAlignment="1" applyProtection="1">
      <alignment horizontal="left"/>
      <protection hidden="1"/>
    </xf>
    <xf numFmtId="0" fontId="6" fillId="0" borderId="35" xfId="3" applyFont="1" applyBorder="1" applyAlignment="1" applyProtection="1">
      <alignment horizontal="left"/>
      <protection hidden="1"/>
    </xf>
    <xf numFmtId="0" fontId="6" fillId="0" borderId="31" xfId="3" applyFont="1" applyBorder="1" applyAlignment="1" applyProtection="1">
      <alignment horizontal="left" vertical="center"/>
      <protection hidden="1"/>
    </xf>
    <xf numFmtId="0" fontId="6" fillId="0" borderId="36" xfId="3" applyFont="1" applyBorder="1" applyAlignment="1" applyProtection="1">
      <alignment horizontal="left" vertical="center"/>
      <protection hidden="1"/>
    </xf>
    <xf numFmtId="0" fontId="6" fillId="0" borderId="32" xfId="3" applyFont="1" applyBorder="1" applyAlignment="1" applyProtection="1">
      <alignment horizontal="left" vertical="center"/>
      <protection hidden="1"/>
    </xf>
    <xf numFmtId="10" fontId="53" fillId="0" borderId="39" xfId="3" applyNumberFormat="1" applyFont="1" applyBorder="1" applyAlignment="1" applyProtection="1">
      <alignment horizontal="left" vertical="center"/>
      <protection hidden="1"/>
    </xf>
    <xf numFmtId="10" fontId="53" fillId="0" borderId="3" xfId="3" applyNumberFormat="1" applyFont="1" applyBorder="1" applyAlignment="1" applyProtection="1">
      <alignment horizontal="left" vertical="center"/>
      <protection hidden="1"/>
    </xf>
    <xf numFmtId="38" fontId="50" fillId="0" borderId="40" xfId="3" applyNumberFormat="1" applyFont="1" applyBorder="1" applyAlignment="1" applyProtection="1">
      <alignment horizontal="left" vertical="center"/>
      <protection hidden="1"/>
    </xf>
    <xf numFmtId="38" fontId="50" fillId="0" borderId="16" xfId="3" applyNumberFormat="1" applyFont="1" applyBorder="1" applyAlignment="1" applyProtection="1">
      <alignment horizontal="left" vertical="center"/>
      <protection hidden="1"/>
    </xf>
    <xf numFmtId="172" fontId="50" fillId="0" borderId="40" xfId="3" applyNumberFormat="1" applyFont="1" applyBorder="1" applyAlignment="1" applyProtection="1">
      <alignment horizontal="left"/>
      <protection hidden="1"/>
    </xf>
    <xf numFmtId="172" fontId="50" fillId="0" borderId="16" xfId="3" applyNumberFormat="1" applyFont="1" applyBorder="1" applyAlignment="1" applyProtection="1">
      <alignment horizontal="left"/>
      <protection hidden="1"/>
    </xf>
    <xf numFmtId="10" fontId="50" fillId="0" borderId="40" xfId="3" applyNumberFormat="1" applyFont="1" applyBorder="1" applyAlignment="1" applyProtection="1">
      <alignment horizontal="left"/>
      <protection locked="0"/>
    </xf>
    <xf numFmtId="10" fontId="50" fillId="0" borderId="16" xfId="3" applyNumberFormat="1" applyFont="1" applyBorder="1" applyAlignment="1" applyProtection="1">
      <alignment horizontal="left"/>
      <protection locked="0"/>
    </xf>
    <xf numFmtId="0" fontId="6" fillId="0" borderId="34" xfId="3" applyFont="1" applyBorder="1" applyAlignment="1" applyProtection="1">
      <alignment horizontal="left" wrapText="1"/>
      <protection hidden="1"/>
    </xf>
    <xf numFmtId="0" fontId="6" fillId="0" borderId="35" xfId="3" applyFont="1" applyBorder="1" applyAlignment="1" applyProtection="1">
      <alignment horizontal="left" wrapText="1"/>
      <protection hidden="1"/>
    </xf>
  </cellXfs>
  <cellStyles count="6">
    <cellStyle name="Currency" xfId="2" builtinId="4"/>
    <cellStyle name="Currency 2" xfId="1" xr:uid="{00000000-0005-0000-0000-000001000000}"/>
    <cellStyle name="Normal" xfId="0" builtinId="0"/>
    <cellStyle name="Normal 2" xfId="3" xr:uid="{00000000-0005-0000-0000-000003000000}"/>
    <cellStyle name="Percent" xfId="5" builtinId="5"/>
    <cellStyle name="Percent 2" xfId="4" xr:uid="{00000000-0005-0000-0000-000005000000}"/>
  </cellStyles>
  <dxfs count="0"/>
  <tableStyles count="0" defaultTableStyle="TableStyleMedium2" defaultPivotStyle="PivotStyleLight16"/>
  <colors>
    <mruColors>
      <color rgb="FFD5FF18"/>
      <color rgb="FFFF0063"/>
      <color rgb="FFCCFF66"/>
      <color rgb="FF00FFF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wmf"/></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63"/>
  </sheetPr>
  <dimension ref="A1:CC99"/>
  <sheetViews>
    <sheetView tabSelected="1" zoomScale="80" zoomScaleNormal="80" workbookViewId="0">
      <selection activeCell="F4" sqref="F4:J4"/>
    </sheetView>
  </sheetViews>
  <sheetFormatPr defaultColWidth="6.85546875" defaultRowHeight="12" x14ac:dyDescent="0.2"/>
  <cols>
    <col min="1" max="1" width="8.42578125" style="1" customWidth="1"/>
    <col min="2" max="2" width="32.7109375" style="2" customWidth="1"/>
    <col min="3" max="3" width="15" style="3" customWidth="1"/>
    <col min="4" max="4" width="14" style="2" customWidth="1"/>
    <col min="5" max="5" width="14" style="3" customWidth="1"/>
    <col min="6" max="6" width="14" style="2" customWidth="1"/>
    <col min="7" max="7" width="14" style="3" customWidth="1"/>
    <col min="8" max="8" width="5.42578125" style="4" customWidth="1"/>
    <col min="9" max="9" width="3.85546875" style="2" customWidth="1"/>
    <col min="10" max="10" width="11.42578125" style="2" customWidth="1"/>
    <col min="11" max="11" width="53" style="2" customWidth="1"/>
    <col min="12" max="13" width="9.7109375" style="2" customWidth="1"/>
    <col min="14" max="14" width="8.42578125" style="2" customWidth="1"/>
    <col min="15" max="255" width="10.28515625" style="2" customWidth="1"/>
    <col min="256" max="16384" width="6.85546875" style="2"/>
  </cols>
  <sheetData>
    <row r="1" spans="1:81" ht="21" customHeight="1" thickBot="1" x14ac:dyDescent="0.25"/>
    <row r="2" spans="1:81" s="6" customFormat="1" ht="57" customHeight="1" x14ac:dyDescent="0.35">
      <c r="A2" s="179" t="s">
        <v>0</v>
      </c>
      <c r="B2" s="180"/>
      <c r="C2" s="180"/>
      <c r="D2" s="180"/>
      <c r="E2" s="180"/>
      <c r="F2" s="180"/>
      <c r="G2" s="180"/>
      <c r="H2" s="180"/>
      <c r="I2" s="180"/>
      <c r="J2" s="180"/>
      <c r="K2" s="181"/>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row>
    <row r="3" spans="1:81" s="6" customFormat="1" ht="24" customHeight="1" x14ac:dyDescent="0.35">
      <c r="A3" s="82"/>
      <c r="B3" s="83"/>
      <c r="C3" s="83"/>
      <c r="D3" s="83"/>
      <c r="E3" s="83"/>
      <c r="F3" s="83"/>
      <c r="G3" s="83"/>
      <c r="H3" s="83"/>
      <c r="I3" s="83"/>
      <c r="J3" s="83"/>
      <c r="K3" s="84"/>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row>
    <row r="4" spans="1:81" s="7" customFormat="1" ht="20.25" customHeight="1" x14ac:dyDescent="0.25">
      <c r="A4" s="65"/>
      <c r="B4" s="66"/>
      <c r="C4" s="192" t="s">
        <v>1</v>
      </c>
      <c r="D4" s="192"/>
      <c r="E4" s="192"/>
      <c r="F4" s="195"/>
      <c r="G4" s="195"/>
      <c r="H4" s="195"/>
      <c r="I4" s="195"/>
      <c r="J4" s="195"/>
      <c r="K4" s="67"/>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row>
    <row r="5" spans="1:81" s="7" customFormat="1" ht="21.75" customHeight="1" x14ac:dyDescent="0.25">
      <c r="A5" s="65"/>
      <c r="B5" s="66"/>
      <c r="C5" s="197" t="s">
        <v>2</v>
      </c>
      <c r="D5" s="197"/>
      <c r="E5" s="197"/>
      <c r="F5" s="202"/>
      <c r="G5" s="202"/>
      <c r="H5" s="202"/>
      <c r="I5" s="202"/>
      <c r="J5" s="203"/>
      <c r="K5" s="67"/>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row>
    <row r="6" spans="1:81" ht="21.75" customHeight="1" x14ac:dyDescent="0.25">
      <c r="A6" s="68"/>
      <c r="B6" s="69"/>
      <c r="C6" s="186" t="s">
        <v>3</v>
      </c>
      <c r="D6" s="186"/>
      <c r="E6" s="186"/>
      <c r="F6" s="182"/>
      <c r="G6" s="182"/>
      <c r="H6" s="183" t="s">
        <v>4</v>
      </c>
      <c r="I6" s="183"/>
      <c r="J6" s="183"/>
      <c r="K6" s="70"/>
      <c r="L6" s="10"/>
    </row>
    <row r="7" spans="1:81" ht="22.5" customHeight="1" x14ac:dyDescent="0.25">
      <c r="A7" s="68"/>
      <c r="B7" s="71"/>
      <c r="C7" s="186" t="s">
        <v>5</v>
      </c>
      <c r="D7" s="186"/>
      <c r="E7" s="186"/>
      <c r="F7" s="196"/>
      <c r="G7" s="196"/>
      <c r="H7" s="196"/>
      <c r="I7" s="196"/>
      <c r="J7" s="196"/>
      <c r="K7" s="85"/>
      <c r="L7" s="10"/>
    </row>
    <row r="8" spans="1:81" ht="17.45" customHeight="1" x14ac:dyDescent="0.25">
      <c r="A8" s="68"/>
      <c r="B8" s="71"/>
      <c r="C8" s="187" t="s">
        <v>6</v>
      </c>
      <c r="D8" s="187"/>
      <c r="E8" s="187"/>
      <c r="F8" s="188"/>
      <c r="G8" s="189"/>
      <c r="H8" s="189"/>
      <c r="I8" s="189"/>
      <c r="J8" s="189"/>
      <c r="K8" s="72"/>
      <c r="L8" s="10"/>
    </row>
    <row r="9" spans="1:81" ht="17.45" customHeight="1" thickBot="1" x14ac:dyDescent="0.3">
      <c r="A9" s="73"/>
      <c r="B9" s="74"/>
      <c r="C9" s="75"/>
      <c r="D9" s="76"/>
      <c r="E9" s="77"/>
      <c r="F9" s="78"/>
      <c r="G9" s="77"/>
      <c r="H9" s="79"/>
      <c r="I9" s="80"/>
      <c r="J9" s="80"/>
      <c r="K9" s="81"/>
      <c r="L9" s="10"/>
    </row>
    <row r="10" spans="1:81" s="11" customFormat="1" ht="24" customHeight="1" x14ac:dyDescent="0.2">
      <c r="A10" s="190" t="s">
        <v>7</v>
      </c>
      <c r="B10" s="198" t="s">
        <v>8</v>
      </c>
      <c r="C10" s="198" t="s">
        <v>9</v>
      </c>
      <c r="D10" s="198" t="s">
        <v>10</v>
      </c>
      <c r="E10" s="198" t="s">
        <v>11</v>
      </c>
      <c r="F10" s="193" t="s">
        <v>12</v>
      </c>
      <c r="G10" s="200" t="s">
        <v>13</v>
      </c>
      <c r="H10" s="204" t="s">
        <v>14</v>
      </c>
      <c r="I10" s="205"/>
      <c r="J10" s="205"/>
      <c r="K10" s="206"/>
    </row>
    <row r="11" spans="1:81" s="9" customFormat="1" ht="12" customHeight="1" x14ac:dyDescent="0.2">
      <c r="A11" s="191"/>
      <c r="B11" s="199"/>
      <c r="C11" s="199"/>
      <c r="D11" s="199"/>
      <c r="E11" s="199"/>
      <c r="F11" s="194"/>
      <c r="G11" s="201"/>
      <c r="H11" s="207"/>
      <c r="I11" s="208"/>
      <c r="J11" s="208"/>
      <c r="K11" s="209"/>
      <c r="L11" s="10"/>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row>
    <row r="12" spans="1:81" ht="12.75" x14ac:dyDescent="0.2">
      <c r="A12" s="60"/>
      <c r="B12" s="61"/>
      <c r="C12" s="44"/>
      <c r="D12" s="44"/>
      <c r="E12" s="12"/>
      <c r="F12" s="44"/>
      <c r="G12" s="12"/>
      <c r="H12" s="184"/>
      <c r="I12" s="185"/>
      <c r="J12" s="185"/>
      <c r="K12" s="185"/>
      <c r="L12" s="10"/>
    </row>
    <row r="13" spans="1:81" s="7" customFormat="1" ht="15" customHeight="1" x14ac:dyDescent="0.25">
      <c r="A13" s="153">
        <v>1</v>
      </c>
      <c r="B13" s="154" t="s">
        <v>15</v>
      </c>
      <c r="C13" s="44"/>
      <c r="D13" s="44"/>
      <c r="E13" s="12"/>
      <c r="F13" s="44"/>
      <c r="G13" s="12"/>
      <c r="H13" s="184"/>
      <c r="I13" s="185"/>
      <c r="J13" s="185"/>
      <c r="K13" s="185"/>
      <c r="L13" s="10"/>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row>
    <row r="14" spans="1:81" s="11" customFormat="1" ht="15" customHeight="1" x14ac:dyDescent="0.2">
      <c r="A14" s="64">
        <v>1.01</v>
      </c>
      <c r="B14" s="138" t="s">
        <v>16</v>
      </c>
      <c r="C14" s="30">
        <v>0</v>
      </c>
      <c r="D14" s="30">
        <v>0</v>
      </c>
      <c r="E14" s="55">
        <f>SUM(C14:D14)</f>
        <v>0</v>
      </c>
      <c r="F14" s="30">
        <v>0</v>
      </c>
      <c r="G14" s="55">
        <f>F14-E14</f>
        <v>0</v>
      </c>
      <c r="H14" s="177"/>
      <c r="I14" s="178"/>
      <c r="J14" s="178"/>
      <c r="K14" s="178"/>
      <c r="L14" s="10"/>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row>
    <row r="15" spans="1:81" s="11" customFormat="1" ht="15" customHeight="1" x14ac:dyDescent="0.2">
      <c r="A15" s="135"/>
      <c r="B15" s="167" t="s">
        <v>17</v>
      </c>
      <c r="C15" s="168">
        <f>C14</f>
        <v>0</v>
      </c>
      <c r="D15" s="168">
        <f>D14</f>
        <v>0</v>
      </c>
      <c r="E15" s="168">
        <f>SUM(C15:D15)</f>
        <v>0</v>
      </c>
      <c r="F15" s="168">
        <f>F14</f>
        <v>0</v>
      </c>
      <c r="G15" s="168">
        <f>G14</f>
        <v>0</v>
      </c>
      <c r="H15" s="177"/>
      <c r="I15" s="178"/>
      <c r="J15" s="178"/>
      <c r="K15" s="178"/>
      <c r="L15" s="10"/>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row>
    <row r="16" spans="1:81" ht="15" customHeight="1" x14ac:dyDescent="0.2">
      <c r="A16" s="136"/>
      <c r="B16" s="139"/>
      <c r="C16" s="45"/>
      <c r="D16" s="45"/>
      <c r="E16" s="12"/>
      <c r="F16" s="45"/>
      <c r="G16" s="12"/>
      <c r="H16" s="184"/>
      <c r="I16" s="185"/>
      <c r="J16" s="185"/>
      <c r="K16" s="185"/>
      <c r="L16" s="10"/>
    </row>
    <row r="17" spans="1:81" ht="15" customHeight="1" x14ac:dyDescent="0.2">
      <c r="A17" s="155">
        <v>2</v>
      </c>
      <c r="B17" s="156" t="s">
        <v>18</v>
      </c>
      <c r="C17" s="45"/>
      <c r="D17" s="45"/>
      <c r="E17" s="12"/>
      <c r="F17" s="45"/>
      <c r="G17" s="12"/>
      <c r="H17" s="184"/>
      <c r="I17" s="185"/>
      <c r="J17" s="185"/>
      <c r="K17" s="185"/>
      <c r="L17" s="10"/>
    </row>
    <row r="18" spans="1:81" ht="17.25" customHeight="1" x14ac:dyDescent="0.2">
      <c r="A18" s="62">
        <v>2.0099999999999998</v>
      </c>
      <c r="B18" s="138" t="s">
        <v>19</v>
      </c>
      <c r="C18" s="30">
        <v>0</v>
      </c>
      <c r="D18" s="30">
        <v>0</v>
      </c>
      <c r="E18" s="55">
        <f t="shared" ref="E18:E26" si="0">SUM(C18:D18)</f>
        <v>0</v>
      </c>
      <c r="F18" s="30">
        <v>0</v>
      </c>
      <c r="G18" s="55">
        <f>F18-E18</f>
        <v>0</v>
      </c>
      <c r="H18" s="177"/>
      <c r="I18" s="178"/>
      <c r="J18" s="178"/>
      <c r="K18" s="178"/>
      <c r="L18" s="10"/>
    </row>
    <row r="19" spans="1:81" ht="15" customHeight="1" x14ac:dyDescent="0.2">
      <c r="A19" s="62">
        <v>2.0099999999999998</v>
      </c>
      <c r="B19" s="138" t="s">
        <v>19</v>
      </c>
      <c r="C19" s="30">
        <v>0</v>
      </c>
      <c r="D19" s="30">
        <v>0</v>
      </c>
      <c r="E19" s="55">
        <f t="shared" si="0"/>
        <v>0</v>
      </c>
      <c r="F19" s="30">
        <v>0</v>
      </c>
      <c r="G19" s="55">
        <f t="shared" ref="G19:G26" si="1">F19-E19</f>
        <v>0</v>
      </c>
      <c r="H19" s="177"/>
      <c r="I19" s="178"/>
      <c r="J19" s="178"/>
      <c r="K19" s="178"/>
      <c r="L19" s="10"/>
    </row>
    <row r="20" spans="1:81" ht="15" customHeight="1" x14ac:dyDescent="0.2">
      <c r="A20" s="62">
        <v>2.0099999999999998</v>
      </c>
      <c r="B20" s="138" t="s">
        <v>19</v>
      </c>
      <c r="C20" s="30">
        <v>0</v>
      </c>
      <c r="D20" s="30">
        <v>0</v>
      </c>
      <c r="E20" s="55">
        <f>SUM(C20:D20)</f>
        <v>0</v>
      </c>
      <c r="F20" s="30">
        <v>0</v>
      </c>
      <c r="G20" s="55">
        <f>F20-E20</f>
        <v>0</v>
      </c>
      <c r="H20" s="177"/>
      <c r="I20" s="178"/>
      <c r="J20" s="178"/>
      <c r="K20" s="178"/>
      <c r="L20" s="10"/>
    </row>
    <row r="21" spans="1:81" ht="30.75" customHeight="1" x14ac:dyDescent="0.2">
      <c r="A21" s="62">
        <v>2.0499999999999998</v>
      </c>
      <c r="B21" s="140" t="s">
        <v>20</v>
      </c>
      <c r="C21" s="30">
        <v>0</v>
      </c>
      <c r="D21" s="30">
        <v>0</v>
      </c>
      <c r="E21" s="55">
        <f t="shared" si="0"/>
        <v>0</v>
      </c>
      <c r="F21" s="30">
        <v>0</v>
      </c>
      <c r="G21" s="55">
        <f t="shared" si="1"/>
        <v>0</v>
      </c>
      <c r="H21" s="177"/>
      <c r="I21" s="178"/>
      <c r="J21" s="178"/>
      <c r="K21" s="178"/>
      <c r="L21" s="10"/>
    </row>
    <row r="22" spans="1:81" ht="15" customHeight="1" x14ac:dyDescent="0.2">
      <c r="A22" s="62">
        <v>2.2000000000000002</v>
      </c>
      <c r="B22" s="138" t="s">
        <v>21</v>
      </c>
      <c r="C22" s="30">
        <v>0</v>
      </c>
      <c r="D22" s="30">
        <v>0</v>
      </c>
      <c r="E22" s="55">
        <f t="shared" si="0"/>
        <v>0</v>
      </c>
      <c r="F22" s="30">
        <v>0</v>
      </c>
      <c r="G22" s="55">
        <f t="shared" si="1"/>
        <v>0</v>
      </c>
      <c r="H22" s="177"/>
      <c r="I22" s="178"/>
      <c r="J22" s="178"/>
      <c r="K22" s="178"/>
      <c r="L22" s="10"/>
    </row>
    <row r="23" spans="1:81" ht="12.75" x14ac:dyDescent="0.2">
      <c r="A23" s="62">
        <v>2.25</v>
      </c>
      <c r="B23" s="138" t="s">
        <v>22</v>
      </c>
      <c r="C23" s="30">
        <v>0</v>
      </c>
      <c r="D23" s="30">
        <v>0</v>
      </c>
      <c r="E23" s="55">
        <f t="shared" si="0"/>
        <v>0</v>
      </c>
      <c r="F23" s="30">
        <v>0</v>
      </c>
      <c r="G23" s="55">
        <f t="shared" si="1"/>
        <v>0</v>
      </c>
      <c r="H23" s="177"/>
      <c r="I23" s="178"/>
      <c r="J23" s="178"/>
      <c r="K23" s="178"/>
      <c r="L23" s="10"/>
    </row>
    <row r="24" spans="1:81" ht="15" customHeight="1" x14ac:dyDescent="0.2">
      <c r="A24" s="62">
        <v>2.25</v>
      </c>
      <c r="B24" s="138" t="s">
        <v>23</v>
      </c>
      <c r="C24" s="30">
        <v>0</v>
      </c>
      <c r="D24" s="30">
        <v>0</v>
      </c>
      <c r="E24" s="55">
        <f t="shared" si="0"/>
        <v>0</v>
      </c>
      <c r="F24" s="30">
        <v>0</v>
      </c>
      <c r="G24" s="55">
        <f t="shared" si="1"/>
        <v>0</v>
      </c>
      <c r="H24" s="177"/>
      <c r="I24" s="178"/>
      <c r="J24" s="178"/>
      <c r="K24" s="178"/>
      <c r="L24" s="10"/>
    </row>
    <row r="25" spans="1:81" ht="15" customHeight="1" x14ac:dyDescent="0.2">
      <c r="A25" s="62">
        <v>2.5</v>
      </c>
      <c r="B25" s="138" t="s">
        <v>24</v>
      </c>
      <c r="C25" s="30">
        <v>0</v>
      </c>
      <c r="D25" s="30">
        <v>0</v>
      </c>
      <c r="E25" s="55">
        <f>SUM(C25:D25)</f>
        <v>0</v>
      </c>
      <c r="F25" s="30">
        <v>0</v>
      </c>
      <c r="G25" s="55">
        <f>F25-E25</f>
        <v>0</v>
      </c>
      <c r="H25" s="177"/>
      <c r="I25" s="178"/>
      <c r="J25" s="178"/>
      <c r="K25" s="178"/>
      <c r="L25" s="10"/>
    </row>
    <row r="26" spans="1:81" ht="15" customHeight="1" x14ac:dyDescent="0.2">
      <c r="A26" s="62">
        <v>2.9</v>
      </c>
      <c r="B26" s="140" t="s">
        <v>25</v>
      </c>
      <c r="C26" s="30">
        <v>0</v>
      </c>
      <c r="D26" s="30">
        <v>0</v>
      </c>
      <c r="E26" s="55">
        <f t="shared" si="0"/>
        <v>0</v>
      </c>
      <c r="F26" s="30">
        <v>0</v>
      </c>
      <c r="G26" s="55">
        <f t="shared" si="1"/>
        <v>0</v>
      </c>
      <c r="H26" s="177"/>
      <c r="I26" s="178"/>
      <c r="J26" s="178"/>
      <c r="K26" s="178"/>
      <c r="L26" s="10"/>
    </row>
    <row r="27" spans="1:81" ht="15" customHeight="1" x14ac:dyDescent="0.2">
      <c r="A27" s="62">
        <v>2.95</v>
      </c>
      <c r="B27" s="140" t="s">
        <v>26</v>
      </c>
      <c r="C27" s="30">
        <v>0</v>
      </c>
      <c r="D27" s="30">
        <v>0</v>
      </c>
      <c r="E27" s="55">
        <f>SUM(C27:D27)</f>
        <v>0</v>
      </c>
      <c r="F27" s="30">
        <v>0</v>
      </c>
      <c r="G27" s="55">
        <f>F27-E27</f>
        <v>0</v>
      </c>
      <c r="H27" s="177"/>
      <c r="I27" s="178"/>
      <c r="J27" s="178"/>
      <c r="K27" s="178"/>
      <c r="L27" s="10"/>
    </row>
    <row r="28" spans="1:81" s="11" customFormat="1" ht="15" customHeight="1" x14ac:dyDescent="0.2">
      <c r="A28" s="135"/>
      <c r="B28" s="167" t="s">
        <v>27</v>
      </c>
      <c r="C28" s="168">
        <f>SUM(C18:C27)</f>
        <v>0</v>
      </c>
      <c r="D28" s="168">
        <f>SUM(D18:D27)</f>
        <v>0</v>
      </c>
      <c r="E28" s="168">
        <f>SUM(C28:D28)</f>
        <v>0</v>
      </c>
      <c r="F28" s="168">
        <f>SUM(F18:F27)</f>
        <v>0</v>
      </c>
      <c r="G28" s="168">
        <f>SUM(G18:G27)</f>
        <v>0</v>
      </c>
      <c r="H28" s="177"/>
      <c r="I28" s="178"/>
      <c r="J28" s="178"/>
      <c r="K28" s="178"/>
      <c r="L28" s="10"/>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row>
    <row r="29" spans="1:81" ht="15" customHeight="1" x14ac:dyDescent="0.2">
      <c r="A29" s="64"/>
      <c r="B29" s="139"/>
      <c r="C29" s="45"/>
      <c r="D29" s="45"/>
      <c r="E29" s="12"/>
      <c r="F29" s="45"/>
      <c r="G29" s="12"/>
      <c r="H29" s="184"/>
      <c r="I29" s="185"/>
      <c r="J29" s="185"/>
      <c r="K29" s="185"/>
      <c r="L29" s="10"/>
    </row>
    <row r="30" spans="1:81" ht="15" customHeight="1" x14ac:dyDescent="0.2">
      <c r="A30" s="155">
        <v>3</v>
      </c>
      <c r="B30" s="157" t="s">
        <v>28</v>
      </c>
      <c r="C30" s="45"/>
      <c r="D30" s="45"/>
      <c r="E30" s="12"/>
      <c r="F30" s="45"/>
      <c r="G30" s="12"/>
      <c r="H30" s="210"/>
      <c r="I30" s="211"/>
      <c r="J30" s="211"/>
      <c r="K30" s="212"/>
      <c r="L30" s="10"/>
    </row>
    <row r="31" spans="1:81" ht="15" customHeight="1" x14ac:dyDescent="0.2">
      <c r="A31" s="62">
        <v>3.01</v>
      </c>
      <c r="B31" s="138" t="s">
        <v>29</v>
      </c>
      <c r="C31" s="30">
        <v>0</v>
      </c>
      <c r="D31" s="30">
        <v>0</v>
      </c>
      <c r="E31" s="55">
        <f t="shared" ref="E31:E36" si="2">SUM(C31:D31)</f>
        <v>0</v>
      </c>
      <c r="F31" s="30">
        <v>0</v>
      </c>
      <c r="G31" s="58">
        <f t="shared" ref="G31:G36" si="3">F31-E31</f>
        <v>0</v>
      </c>
      <c r="H31" s="177"/>
      <c r="I31" s="178"/>
      <c r="J31" s="178"/>
      <c r="K31" s="178"/>
      <c r="L31" s="10"/>
    </row>
    <row r="32" spans="1:81" s="13" customFormat="1" ht="27" customHeight="1" x14ac:dyDescent="0.2">
      <c r="A32" s="62">
        <v>3.5</v>
      </c>
      <c r="B32" s="140" t="s">
        <v>30</v>
      </c>
      <c r="C32" s="30">
        <v>0</v>
      </c>
      <c r="D32" s="30">
        <v>0</v>
      </c>
      <c r="E32" s="55">
        <f t="shared" si="2"/>
        <v>0</v>
      </c>
      <c r="F32" s="30">
        <v>0</v>
      </c>
      <c r="G32" s="58">
        <f t="shared" si="3"/>
        <v>0</v>
      </c>
      <c r="H32" s="177"/>
      <c r="I32" s="178"/>
      <c r="J32" s="178"/>
      <c r="K32" s="178"/>
      <c r="L32" s="10"/>
    </row>
    <row r="33" spans="1:12" s="13" customFormat="1" ht="39" customHeight="1" x14ac:dyDescent="0.2">
      <c r="A33" s="62">
        <v>3.6</v>
      </c>
      <c r="B33" s="138" t="s">
        <v>31</v>
      </c>
      <c r="C33" s="30">
        <v>0</v>
      </c>
      <c r="D33" s="30">
        <v>0</v>
      </c>
      <c r="E33" s="55">
        <f t="shared" si="2"/>
        <v>0</v>
      </c>
      <c r="F33" s="30">
        <v>0</v>
      </c>
      <c r="G33" s="58">
        <f t="shared" si="3"/>
        <v>0</v>
      </c>
      <c r="H33" s="177"/>
      <c r="I33" s="178"/>
      <c r="J33" s="178"/>
      <c r="K33" s="178"/>
      <c r="L33" s="10"/>
    </row>
    <row r="34" spans="1:12" s="13" customFormat="1" ht="15" customHeight="1" x14ac:dyDescent="0.2">
      <c r="A34" s="62">
        <v>3.65</v>
      </c>
      <c r="B34" s="138" t="s">
        <v>32</v>
      </c>
      <c r="C34" s="30">
        <v>0</v>
      </c>
      <c r="D34" s="30">
        <v>0</v>
      </c>
      <c r="E34" s="55">
        <f t="shared" si="2"/>
        <v>0</v>
      </c>
      <c r="F34" s="30">
        <v>0</v>
      </c>
      <c r="G34" s="58">
        <f t="shared" si="3"/>
        <v>0</v>
      </c>
      <c r="H34" s="177"/>
      <c r="I34" s="178"/>
      <c r="J34" s="178"/>
      <c r="K34" s="178"/>
      <c r="L34" s="10"/>
    </row>
    <row r="35" spans="1:12" s="13" customFormat="1" ht="15" customHeight="1" x14ac:dyDescent="0.2">
      <c r="A35" s="62">
        <v>3.75</v>
      </c>
      <c r="B35" s="138" t="s">
        <v>33</v>
      </c>
      <c r="C35" s="30">
        <v>0</v>
      </c>
      <c r="D35" s="30">
        <v>0</v>
      </c>
      <c r="E35" s="55">
        <f t="shared" si="2"/>
        <v>0</v>
      </c>
      <c r="F35" s="30">
        <v>0</v>
      </c>
      <c r="G35" s="58">
        <f t="shared" si="3"/>
        <v>0</v>
      </c>
      <c r="H35" s="177"/>
      <c r="I35" s="178"/>
      <c r="J35" s="178"/>
      <c r="K35" s="178"/>
      <c r="L35" s="10"/>
    </row>
    <row r="36" spans="1:12" s="13" customFormat="1" ht="15" customHeight="1" x14ac:dyDescent="0.2">
      <c r="A36" s="62">
        <v>3.8</v>
      </c>
      <c r="B36" s="140" t="s">
        <v>34</v>
      </c>
      <c r="C36" s="30">
        <v>0</v>
      </c>
      <c r="D36" s="30">
        <v>0</v>
      </c>
      <c r="E36" s="55">
        <f t="shared" si="2"/>
        <v>0</v>
      </c>
      <c r="F36" s="30">
        <v>0</v>
      </c>
      <c r="G36" s="58">
        <f t="shared" si="3"/>
        <v>0</v>
      </c>
      <c r="H36" s="177"/>
      <c r="I36" s="178"/>
      <c r="J36" s="178"/>
      <c r="K36" s="178"/>
      <c r="L36" s="10"/>
    </row>
    <row r="37" spans="1:12" ht="15" customHeight="1" x14ac:dyDescent="0.2">
      <c r="A37" s="64"/>
      <c r="B37" s="141" t="s">
        <v>35</v>
      </c>
      <c r="C37" s="149">
        <f>SUM(C31:C36)</f>
        <v>0</v>
      </c>
      <c r="D37" s="149">
        <f>SUM(D31:D36)</f>
        <v>0</v>
      </c>
      <c r="E37" s="149">
        <f>SUM(C37:D37)</f>
        <v>0</v>
      </c>
      <c r="F37" s="149">
        <f>SUM(F31:F36)</f>
        <v>0</v>
      </c>
      <c r="G37" s="150">
        <f>SUM(G31:G36)</f>
        <v>0</v>
      </c>
      <c r="H37" s="213"/>
      <c r="I37" s="214"/>
      <c r="J37" s="214"/>
      <c r="K37" s="215"/>
      <c r="L37" s="10"/>
    </row>
    <row r="38" spans="1:12" s="13" customFormat="1" ht="15" customHeight="1" x14ac:dyDescent="0.2">
      <c r="A38" s="64"/>
      <c r="B38" s="139"/>
      <c r="C38" s="30"/>
      <c r="D38" s="30"/>
      <c r="E38" s="55"/>
      <c r="F38" s="30"/>
      <c r="G38" s="58"/>
      <c r="H38" s="210"/>
      <c r="I38" s="211"/>
      <c r="J38" s="211"/>
      <c r="K38" s="212"/>
      <c r="L38" s="10"/>
    </row>
    <row r="39" spans="1:12" ht="27.75" customHeight="1" x14ac:dyDescent="0.2">
      <c r="A39" s="155"/>
      <c r="B39" s="157" t="s">
        <v>36</v>
      </c>
      <c r="C39" s="45"/>
      <c r="D39" s="45"/>
      <c r="E39" s="12"/>
      <c r="F39" s="45"/>
      <c r="G39" s="12"/>
      <c r="H39" s="210"/>
      <c r="I39" s="211"/>
      <c r="J39" s="211"/>
      <c r="K39" s="212"/>
      <c r="L39" s="10"/>
    </row>
    <row r="40" spans="1:12" ht="31.5" customHeight="1" x14ac:dyDescent="0.2">
      <c r="A40" s="62">
        <v>3.85</v>
      </c>
      <c r="B40" s="140" t="s">
        <v>37</v>
      </c>
      <c r="C40" s="30">
        <v>0</v>
      </c>
      <c r="D40" s="30">
        <v>0</v>
      </c>
      <c r="E40" s="55">
        <f>SUM(C40:D40)</f>
        <v>0</v>
      </c>
      <c r="F40" s="30">
        <v>0</v>
      </c>
      <c r="G40" s="58">
        <f>F40-E40</f>
        <v>0</v>
      </c>
      <c r="H40" s="177"/>
      <c r="I40" s="178"/>
      <c r="J40" s="178"/>
      <c r="K40" s="178"/>
      <c r="L40" s="10"/>
    </row>
    <row r="41" spans="1:12" ht="15" customHeight="1" x14ac:dyDescent="0.2">
      <c r="A41" s="64"/>
      <c r="B41" s="141" t="s">
        <v>38</v>
      </c>
      <c r="C41" s="149">
        <f>SUM(C40:C40)</f>
        <v>0</v>
      </c>
      <c r="D41" s="149">
        <f>SUM(D40:D40)</f>
        <v>0</v>
      </c>
      <c r="E41" s="149">
        <f>SUM(C41:D41)</f>
        <v>0</v>
      </c>
      <c r="F41" s="149">
        <f>SUM(F40:F40)</f>
        <v>0</v>
      </c>
      <c r="G41" s="150">
        <f>SUM(G40:G40)</f>
        <v>0</v>
      </c>
      <c r="H41" s="177"/>
      <c r="I41" s="178"/>
      <c r="J41" s="178"/>
      <c r="K41" s="178"/>
      <c r="L41" s="10"/>
    </row>
    <row r="42" spans="1:12" ht="15" customHeight="1" x14ac:dyDescent="0.2">
      <c r="A42" s="64"/>
      <c r="B42" s="137"/>
      <c r="C42" s="31"/>
      <c r="D42" s="31"/>
      <c r="E42" s="31"/>
      <c r="F42" s="31"/>
      <c r="G42" s="32"/>
      <c r="H42" s="184"/>
      <c r="I42" s="185"/>
      <c r="J42" s="185"/>
      <c r="K42" s="185"/>
      <c r="L42" s="10"/>
    </row>
    <row r="43" spans="1:12" ht="27.75" customHeight="1" x14ac:dyDescent="0.2">
      <c r="A43" s="155"/>
      <c r="B43" s="157" t="s">
        <v>39</v>
      </c>
      <c r="C43" s="45"/>
      <c r="D43" s="45"/>
      <c r="E43" s="12"/>
      <c r="F43" s="45"/>
      <c r="G43" s="12"/>
      <c r="H43" s="210"/>
      <c r="I43" s="211"/>
      <c r="J43" s="211"/>
      <c r="K43" s="212"/>
      <c r="L43" s="10"/>
    </row>
    <row r="44" spans="1:12" ht="22.7" customHeight="1" x14ac:dyDescent="0.2">
      <c r="A44" s="62">
        <v>3.95</v>
      </c>
      <c r="B44" s="140" t="s">
        <v>40</v>
      </c>
      <c r="C44" s="30">
        <v>0</v>
      </c>
      <c r="D44" s="30">
        <v>0</v>
      </c>
      <c r="E44" s="55">
        <f>SUM(C44:D44)</f>
        <v>0</v>
      </c>
      <c r="F44" s="30">
        <v>0</v>
      </c>
      <c r="G44" s="58">
        <f>F44-E44</f>
        <v>0</v>
      </c>
      <c r="H44" s="177"/>
      <c r="I44" s="178"/>
      <c r="J44" s="178"/>
      <c r="K44" s="178"/>
      <c r="L44" s="10"/>
    </row>
    <row r="45" spans="1:12" ht="15" customHeight="1" x14ac:dyDescent="0.2">
      <c r="A45" s="64"/>
      <c r="B45" s="141" t="s">
        <v>41</v>
      </c>
      <c r="C45" s="149">
        <f>SUM(C44:C44)</f>
        <v>0</v>
      </c>
      <c r="D45" s="149">
        <f>SUM(D44:D44)</f>
        <v>0</v>
      </c>
      <c r="E45" s="149">
        <f>SUM(C45:D45)</f>
        <v>0</v>
      </c>
      <c r="F45" s="149">
        <f>SUM(F44:F44)</f>
        <v>0</v>
      </c>
      <c r="G45" s="150">
        <f>SUM(G44:G44)</f>
        <v>0</v>
      </c>
      <c r="H45" s="177"/>
      <c r="I45" s="178"/>
      <c r="J45" s="178"/>
      <c r="K45" s="178"/>
      <c r="L45" s="10"/>
    </row>
    <row r="46" spans="1:12" ht="15" customHeight="1" x14ac:dyDescent="0.2">
      <c r="A46" s="64"/>
      <c r="B46" s="137"/>
      <c r="C46" s="31"/>
      <c r="D46" s="31"/>
      <c r="E46" s="31"/>
      <c r="F46" s="31"/>
      <c r="G46" s="32"/>
      <c r="H46" s="184"/>
      <c r="I46" s="185"/>
      <c r="J46" s="185"/>
      <c r="K46" s="185"/>
      <c r="L46" s="10"/>
    </row>
    <row r="47" spans="1:12" ht="15" customHeight="1" x14ac:dyDescent="0.2">
      <c r="A47" s="155"/>
      <c r="B47" s="157" t="s">
        <v>42</v>
      </c>
      <c r="C47" s="45"/>
      <c r="D47" s="45"/>
      <c r="E47" s="12"/>
      <c r="F47" s="45"/>
      <c r="G47" s="12"/>
      <c r="H47" s="210"/>
      <c r="I47" s="211"/>
      <c r="J47" s="211"/>
      <c r="K47" s="212"/>
      <c r="L47" s="10"/>
    </row>
    <row r="48" spans="1:12" ht="27.75" customHeight="1" x14ac:dyDescent="0.2">
      <c r="A48" s="62">
        <v>3.95</v>
      </c>
      <c r="B48" s="140" t="s">
        <v>43</v>
      </c>
      <c r="C48" s="30">
        <v>0</v>
      </c>
      <c r="D48" s="30">
        <v>0</v>
      </c>
      <c r="E48" s="55">
        <f t="shared" ref="E48:E54" si="4">SUM(C48:D48)</f>
        <v>0</v>
      </c>
      <c r="F48" s="30">
        <v>0</v>
      </c>
      <c r="G48" s="58">
        <f>F48-E48</f>
        <v>0</v>
      </c>
      <c r="H48" s="177"/>
      <c r="I48" s="178"/>
      <c r="J48" s="178"/>
      <c r="K48" s="178"/>
      <c r="L48" s="10"/>
    </row>
    <row r="49" spans="1:81" s="13" customFormat="1" ht="15" customHeight="1" x14ac:dyDescent="0.2">
      <c r="A49" s="62">
        <v>3.95</v>
      </c>
      <c r="B49" s="140" t="s">
        <v>44</v>
      </c>
      <c r="C49" s="30">
        <v>0</v>
      </c>
      <c r="D49" s="30">
        <v>0</v>
      </c>
      <c r="E49" s="55">
        <f t="shared" si="4"/>
        <v>0</v>
      </c>
      <c r="F49" s="30">
        <v>0</v>
      </c>
      <c r="G49" s="58">
        <f>F49-E49</f>
        <v>0</v>
      </c>
      <c r="H49" s="177"/>
      <c r="I49" s="178"/>
      <c r="J49" s="178"/>
      <c r="K49" s="178"/>
      <c r="L49" s="10"/>
    </row>
    <row r="50" spans="1:81" s="13" customFormat="1" ht="24" customHeight="1" x14ac:dyDescent="0.2">
      <c r="A50" s="62">
        <v>3.6</v>
      </c>
      <c r="B50" s="138" t="s">
        <v>45</v>
      </c>
      <c r="C50" s="30">
        <v>0</v>
      </c>
      <c r="D50" s="30">
        <v>0</v>
      </c>
      <c r="E50" s="55">
        <f t="shared" si="4"/>
        <v>0</v>
      </c>
      <c r="F50" s="30">
        <v>0</v>
      </c>
      <c r="G50" s="58">
        <f>F50-E50</f>
        <v>0</v>
      </c>
      <c r="H50" s="177"/>
      <c r="I50" s="178"/>
      <c r="J50" s="178"/>
      <c r="K50" s="178"/>
      <c r="L50" s="10"/>
    </row>
    <row r="51" spans="1:81" s="13" customFormat="1" ht="15" customHeight="1" x14ac:dyDescent="0.2">
      <c r="A51" s="62">
        <v>3.95</v>
      </c>
      <c r="B51" s="176" t="s">
        <v>46</v>
      </c>
      <c r="C51" s="30">
        <v>0</v>
      </c>
      <c r="D51" s="30">
        <v>0</v>
      </c>
      <c r="E51" s="55">
        <f t="shared" si="4"/>
        <v>0</v>
      </c>
      <c r="F51" s="30">
        <v>0</v>
      </c>
      <c r="G51" s="58">
        <f>F51-E51</f>
        <v>0</v>
      </c>
      <c r="H51" s="177"/>
      <c r="I51" s="178"/>
      <c r="J51" s="178"/>
      <c r="K51" s="178"/>
      <c r="L51" s="10"/>
    </row>
    <row r="52" spans="1:81" ht="15" customHeight="1" x14ac:dyDescent="0.2">
      <c r="A52" s="64"/>
      <c r="B52" s="141" t="s">
        <v>47</v>
      </c>
      <c r="C52" s="149">
        <f>SUM(C48:C51)</f>
        <v>0</v>
      </c>
      <c r="D52" s="149">
        <f>SUM(D48:D51)</f>
        <v>0</v>
      </c>
      <c r="E52" s="149">
        <f>SUM(C52:D52)</f>
        <v>0</v>
      </c>
      <c r="F52" s="149">
        <f>SUM(F48:F51)</f>
        <v>0</v>
      </c>
      <c r="G52" s="150">
        <f>SUM(G48:G51)</f>
        <v>0</v>
      </c>
      <c r="H52" s="177"/>
      <c r="I52" s="178"/>
      <c r="J52" s="178"/>
      <c r="K52" s="178"/>
      <c r="L52" s="10"/>
    </row>
    <row r="53" spans="1:81" ht="15" customHeight="1" x14ac:dyDescent="0.2">
      <c r="A53" s="64"/>
      <c r="B53" s="137"/>
      <c r="C53" s="31"/>
      <c r="D53" s="31"/>
      <c r="E53" s="31"/>
      <c r="F53" s="31"/>
      <c r="G53" s="32"/>
      <c r="H53" s="177"/>
      <c r="I53" s="178"/>
      <c r="J53" s="178"/>
      <c r="K53" s="178"/>
      <c r="L53" s="10"/>
    </row>
    <row r="54" spans="1:81" s="11" customFormat="1" ht="15" customHeight="1" x14ac:dyDescent="0.2">
      <c r="A54" s="135"/>
      <c r="B54" s="167" t="s">
        <v>48</v>
      </c>
      <c r="C54" s="168">
        <f>C37+C41+C45+C52</f>
        <v>0</v>
      </c>
      <c r="D54" s="168">
        <f>D37+D41+D45+D52</f>
        <v>0</v>
      </c>
      <c r="E54" s="168">
        <f t="shared" si="4"/>
        <v>0</v>
      </c>
      <c r="F54" s="168">
        <f>F37+F41+F45+F52</f>
        <v>0</v>
      </c>
      <c r="G54" s="168">
        <f>F54-E54</f>
        <v>0</v>
      </c>
      <c r="H54" s="177"/>
      <c r="I54" s="178"/>
      <c r="J54" s="178"/>
      <c r="K54" s="178"/>
      <c r="L54" s="10"/>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
      <c r="BK54" s="2"/>
      <c r="BL54" s="2"/>
      <c r="BM54" s="2"/>
      <c r="BN54" s="2"/>
      <c r="BO54" s="2"/>
      <c r="BP54" s="2"/>
      <c r="BQ54" s="2"/>
      <c r="BR54" s="2"/>
      <c r="BS54" s="2"/>
      <c r="BT54" s="2"/>
      <c r="BU54" s="2"/>
      <c r="BV54" s="2"/>
      <c r="BW54" s="2"/>
      <c r="BX54" s="2"/>
      <c r="BY54" s="2"/>
      <c r="BZ54" s="2"/>
      <c r="CA54" s="2"/>
      <c r="CB54" s="2"/>
      <c r="CC54" s="2"/>
    </row>
    <row r="55" spans="1:81" ht="15" customHeight="1" x14ac:dyDescent="0.2">
      <c r="A55" s="64"/>
      <c r="B55" s="137"/>
      <c r="C55" s="31"/>
      <c r="D55" s="31"/>
      <c r="E55" s="31"/>
      <c r="F55" s="31"/>
      <c r="G55" s="32"/>
      <c r="H55" s="184"/>
      <c r="I55" s="185"/>
      <c r="J55" s="185"/>
      <c r="K55" s="185"/>
      <c r="L55" s="10"/>
    </row>
    <row r="56" spans="1:81" ht="12.75" x14ac:dyDescent="0.2">
      <c r="A56" s="155">
        <v>5</v>
      </c>
      <c r="B56" s="157" t="s">
        <v>49</v>
      </c>
      <c r="C56" s="45"/>
      <c r="D56" s="45"/>
      <c r="E56" s="12"/>
      <c r="F56" s="45"/>
      <c r="G56" s="12"/>
      <c r="H56" s="184"/>
      <c r="I56" s="185"/>
      <c r="J56" s="185"/>
      <c r="K56" s="185"/>
      <c r="L56" s="10"/>
    </row>
    <row r="57" spans="1:81" s="13" customFormat="1" ht="15" customHeight="1" x14ac:dyDescent="0.2">
      <c r="A57" s="62">
        <v>5.01</v>
      </c>
      <c r="B57" s="63" t="s">
        <v>50</v>
      </c>
      <c r="C57" s="30">
        <v>0</v>
      </c>
      <c r="D57" s="30">
        <v>0</v>
      </c>
      <c r="E57" s="55">
        <f>SUM(C57:D57)</f>
        <v>0</v>
      </c>
      <c r="F57" s="30">
        <v>0</v>
      </c>
      <c r="G57" s="58">
        <f>F57-E57</f>
        <v>0</v>
      </c>
      <c r="H57" s="177"/>
      <c r="I57" s="178"/>
      <c r="J57" s="178"/>
      <c r="K57" s="178"/>
      <c r="L57" s="10"/>
    </row>
    <row r="58" spans="1:81" s="11" customFormat="1" ht="15" customHeight="1" x14ac:dyDescent="0.2">
      <c r="A58" s="135"/>
      <c r="B58" s="167" t="s">
        <v>51</v>
      </c>
      <c r="C58" s="168">
        <f>SUM(C57)</f>
        <v>0</v>
      </c>
      <c r="D58" s="168">
        <f>SUM(D57)</f>
        <v>0</v>
      </c>
      <c r="E58" s="168">
        <f>SUM(C58:D58)</f>
        <v>0</v>
      </c>
      <c r="F58" s="168">
        <f>SUM(F57)</f>
        <v>0</v>
      </c>
      <c r="G58" s="168">
        <f>SUM(G57)</f>
        <v>0</v>
      </c>
      <c r="H58" s="177"/>
      <c r="I58" s="178"/>
      <c r="J58" s="178"/>
      <c r="K58" s="178"/>
      <c r="L58" s="10"/>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S58" s="2"/>
      <c r="BT58" s="2"/>
      <c r="BU58" s="2"/>
      <c r="BV58" s="2"/>
      <c r="BW58" s="2"/>
      <c r="BX58" s="2"/>
      <c r="BY58" s="2"/>
      <c r="BZ58" s="2"/>
      <c r="CA58" s="2"/>
      <c r="CB58" s="2"/>
      <c r="CC58" s="2"/>
    </row>
    <row r="59" spans="1:81" ht="12.75" x14ac:dyDescent="0.2">
      <c r="A59" s="135"/>
      <c r="B59" s="137"/>
      <c r="C59" s="45"/>
      <c r="D59" s="45"/>
      <c r="E59" s="12"/>
      <c r="F59" s="45"/>
      <c r="G59" s="12"/>
      <c r="H59" s="210"/>
      <c r="I59" s="211"/>
      <c r="J59" s="211"/>
      <c r="K59" s="212"/>
      <c r="L59" s="10"/>
    </row>
    <row r="60" spans="1:81" ht="12.75" x14ac:dyDescent="0.2">
      <c r="A60" s="155">
        <v>71</v>
      </c>
      <c r="B60" s="157" t="s">
        <v>52</v>
      </c>
      <c r="C60" s="45"/>
      <c r="D60" s="45"/>
      <c r="E60" s="12"/>
      <c r="F60" s="45"/>
      <c r="G60" s="12"/>
      <c r="H60" s="184"/>
      <c r="I60" s="185"/>
      <c r="J60" s="185"/>
      <c r="K60" s="185"/>
      <c r="L60" s="10"/>
    </row>
    <row r="61" spans="1:81" s="13" customFormat="1" ht="15" customHeight="1" x14ac:dyDescent="0.2">
      <c r="A61" s="62">
        <v>71.099999999999994</v>
      </c>
      <c r="B61" s="142" t="s">
        <v>53</v>
      </c>
      <c r="C61" s="30">
        <v>0</v>
      </c>
      <c r="D61" s="30">
        <v>0</v>
      </c>
      <c r="E61" s="55">
        <f>SUM(C61:D61)</f>
        <v>0</v>
      </c>
      <c r="F61" s="30">
        <v>0</v>
      </c>
      <c r="G61" s="58">
        <f>F61-E61</f>
        <v>0</v>
      </c>
      <c r="H61" s="177"/>
      <c r="I61" s="178"/>
      <c r="J61" s="178"/>
      <c r="K61" s="178"/>
      <c r="L61" s="10"/>
    </row>
    <row r="62" spans="1:81" ht="15" customHeight="1" x14ac:dyDescent="0.2">
      <c r="A62" s="62">
        <v>71.25</v>
      </c>
      <c r="B62" s="140" t="s">
        <v>54</v>
      </c>
      <c r="C62" s="30">
        <v>0</v>
      </c>
      <c r="D62" s="30">
        <v>0</v>
      </c>
      <c r="E62" s="55">
        <f>SUM(C62:D62)</f>
        <v>0</v>
      </c>
      <c r="F62" s="30">
        <v>0</v>
      </c>
      <c r="G62" s="58">
        <f>F62-E62</f>
        <v>0</v>
      </c>
      <c r="H62" s="177"/>
      <c r="I62" s="178"/>
      <c r="J62" s="178"/>
      <c r="K62" s="178"/>
      <c r="L62" s="10"/>
    </row>
    <row r="63" spans="1:81" s="11" customFormat="1" ht="15" customHeight="1" x14ac:dyDescent="0.2">
      <c r="A63" s="135"/>
      <c r="B63" s="167" t="s">
        <v>55</v>
      </c>
      <c r="C63" s="168">
        <f>SUM(C61:C62)</f>
        <v>0</v>
      </c>
      <c r="D63" s="168">
        <f>SUM(D61:D62)</f>
        <v>0</v>
      </c>
      <c r="E63" s="168">
        <f>SUM(C63:D63)</f>
        <v>0</v>
      </c>
      <c r="F63" s="168">
        <f>SUM(F61:F62)</f>
        <v>0</v>
      </c>
      <c r="G63" s="168">
        <f>SUM(G61:G62)</f>
        <v>0</v>
      </c>
      <c r="H63" s="177"/>
      <c r="I63" s="178"/>
      <c r="J63" s="178"/>
      <c r="K63" s="178"/>
      <c r="L63" s="10"/>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S63" s="2"/>
      <c r="BT63" s="2"/>
      <c r="BU63" s="2"/>
      <c r="BV63" s="2"/>
      <c r="BW63" s="2"/>
      <c r="BX63" s="2"/>
      <c r="BY63" s="2"/>
      <c r="BZ63" s="2"/>
      <c r="CA63" s="2"/>
      <c r="CB63" s="2"/>
      <c r="CC63" s="2"/>
    </row>
    <row r="64" spans="1:81" ht="15" customHeight="1" x14ac:dyDescent="0.2">
      <c r="A64" s="64"/>
      <c r="B64" s="139"/>
      <c r="C64" s="46"/>
      <c r="D64" s="46"/>
      <c r="E64" s="34"/>
      <c r="F64" s="46"/>
      <c r="G64" s="34"/>
      <c r="H64" s="210"/>
      <c r="I64" s="234"/>
      <c r="J64" s="234"/>
      <c r="K64" s="235"/>
    </row>
    <row r="65" spans="1:81" ht="15" customHeight="1" x14ac:dyDescent="0.2">
      <c r="A65" s="158"/>
      <c r="B65" s="159" t="s">
        <v>56</v>
      </c>
      <c r="C65" s="160">
        <f>C15+C28+C37+C41+C45+C52+C58+C63</f>
        <v>0</v>
      </c>
      <c r="D65" s="160">
        <f>D15+D28+D37+D41+D45+D52+D58+D63</f>
        <v>0</v>
      </c>
      <c r="E65" s="160">
        <f>E15+E28+E37+E41+E45+E52+E58+E63</f>
        <v>0</v>
      </c>
      <c r="F65" s="160">
        <f>F15+F28+F37+F41+F45+F52+F58+F63</f>
        <v>0</v>
      </c>
      <c r="G65" s="160">
        <f>F65-E65</f>
        <v>0</v>
      </c>
      <c r="H65" s="242"/>
      <c r="I65" s="243"/>
      <c r="J65" s="243"/>
      <c r="K65" s="243"/>
      <c r="L65" s="10"/>
    </row>
    <row r="66" spans="1:81" s="15" customFormat="1" ht="33.75" customHeight="1" x14ac:dyDescent="0.25">
      <c r="A66" s="64"/>
      <c r="B66" s="143" t="s">
        <v>57</v>
      </c>
      <c r="C66" s="33">
        <v>0</v>
      </c>
      <c r="D66" s="33">
        <v>0</v>
      </c>
      <c r="E66" s="56">
        <f>SUM(C66:D66)</f>
        <v>0</v>
      </c>
      <c r="F66" s="33">
        <v>0</v>
      </c>
      <c r="G66" s="56">
        <f>F66-E66</f>
        <v>0</v>
      </c>
      <c r="H66" s="238"/>
      <c r="I66" s="239"/>
      <c r="J66" s="239"/>
      <c r="K66" s="239"/>
      <c r="L66" s="14"/>
    </row>
    <row r="67" spans="1:81" ht="17.25" x14ac:dyDescent="0.2">
      <c r="A67" s="158"/>
      <c r="B67" s="161" t="s">
        <v>58</v>
      </c>
      <c r="C67" s="31">
        <f>C65-C66</f>
        <v>0</v>
      </c>
      <c r="D67" s="31">
        <f>D65-D66</f>
        <v>0</v>
      </c>
      <c r="E67" s="162">
        <f>SUM(C67:D67)</f>
        <v>0</v>
      </c>
      <c r="F67" s="31">
        <f>F65-F66</f>
        <v>0</v>
      </c>
      <c r="G67" s="31">
        <f>F67-E67</f>
        <v>0</v>
      </c>
      <c r="H67" s="184"/>
      <c r="I67" s="185"/>
      <c r="J67" s="185"/>
      <c r="K67" s="185"/>
      <c r="L67" s="10"/>
    </row>
    <row r="68" spans="1:81" ht="15" customHeight="1" x14ac:dyDescent="0.2">
      <c r="A68" s="64"/>
      <c r="B68" s="139"/>
      <c r="C68" s="47"/>
      <c r="D68" s="47"/>
      <c r="E68" s="35">
        <f>E67*0.2</f>
        <v>0</v>
      </c>
      <c r="F68" s="47"/>
      <c r="G68" s="34"/>
      <c r="H68" s="184"/>
      <c r="I68" s="185"/>
      <c r="J68" s="185"/>
      <c r="K68" s="185"/>
      <c r="L68" s="10"/>
    </row>
    <row r="69" spans="1:81" ht="41.25" customHeight="1" x14ac:dyDescent="0.2">
      <c r="A69" s="153">
        <v>4</v>
      </c>
      <c r="B69" s="166" t="s">
        <v>59</v>
      </c>
      <c r="C69" s="152">
        <v>0</v>
      </c>
      <c r="D69" s="152">
        <v>0</v>
      </c>
      <c r="E69" s="149">
        <f>C69+D69</f>
        <v>0</v>
      </c>
      <c r="F69" s="152">
        <v>0</v>
      </c>
      <c r="G69" s="149">
        <f>F69-E69</f>
        <v>0</v>
      </c>
      <c r="H69" s="240"/>
      <c r="I69" s="241"/>
      <c r="J69" s="241"/>
      <c r="K69" s="241"/>
      <c r="L69" s="10"/>
    </row>
    <row r="70" spans="1:81" ht="14.25" customHeight="1" x14ac:dyDescent="0.2">
      <c r="A70" s="64"/>
      <c r="B70" s="144"/>
      <c r="C70" s="36"/>
      <c r="D70" s="48"/>
      <c r="E70" s="57" t="e">
        <f>E69/F67</f>
        <v>#DIV/0!</v>
      </c>
      <c r="F70" s="37" t="e">
        <f>F69/F67</f>
        <v>#DIV/0!</v>
      </c>
      <c r="G70" s="57" t="e">
        <f>E70-F70</f>
        <v>#DIV/0!</v>
      </c>
      <c r="H70" s="177"/>
      <c r="I70" s="178"/>
      <c r="J70" s="178"/>
      <c r="K70" s="178"/>
      <c r="L70" s="10"/>
    </row>
    <row r="71" spans="1:81" s="15" customFormat="1" ht="27.75" customHeight="1" x14ac:dyDescent="0.25">
      <c r="A71" s="153">
        <v>72.010000000000005</v>
      </c>
      <c r="B71" s="161" t="s">
        <v>60</v>
      </c>
      <c r="C71" s="165">
        <v>0</v>
      </c>
      <c r="D71" s="165">
        <v>0</v>
      </c>
      <c r="E71" s="148">
        <f>C71+D71</f>
        <v>0</v>
      </c>
      <c r="F71" s="165">
        <v>0</v>
      </c>
      <c r="G71" s="148">
        <f>F71-E71</f>
        <v>0</v>
      </c>
      <c r="H71" s="236"/>
      <c r="I71" s="237"/>
      <c r="J71" s="237"/>
      <c r="K71" s="237"/>
      <c r="L71" s="14"/>
    </row>
    <row r="72" spans="1:81" s="4" customFormat="1" ht="15" customHeight="1" thickBot="1" x14ac:dyDescent="0.25">
      <c r="A72" s="145"/>
      <c r="B72" s="146"/>
      <c r="C72" s="147"/>
      <c r="D72" s="147"/>
      <c r="E72" s="163" t="e">
        <f>E71/F67</f>
        <v>#DIV/0!</v>
      </c>
      <c r="F72" s="164" t="e">
        <f>F71/F67</f>
        <v>#DIV/0!</v>
      </c>
      <c r="G72" s="163" t="e">
        <f>E72-F72</f>
        <v>#DIV/0!</v>
      </c>
      <c r="H72" s="218"/>
      <c r="I72" s="219"/>
      <c r="J72" s="219"/>
      <c r="K72" s="219"/>
      <c r="L72" s="10"/>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row>
    <row r="73" spans="1:81" s="4" customFormat="1" ht="28.5" customHeight="1" thickBot="1" x14ac:dyDescent="0.25">
      <c r="A73" s="169"/>
      <c r="B73" s="170" t="s">
        <v>61</v>
      </c>
      <c r="C73" s="171">
        <f>C65+C69+C71</f>
        <v>0</v>
      </c>
      <c r="D73" s="171">
        <f>D65+D69+D71</f>
        <v>0</v>
      </c>
      <c r="E73" s="171">
        <f>E65+E69+E71</f>
        <v>0</v>
      </c>
      <c r="F73" s="171">
        <f>F65+F69+F71</f>
        <v>0</v>
      </c>
      <c r="G73" s="171">
        <f>F73-E73</f>
        <v>0</v>
      </c>
      <c r="H73" s="220"/>
      <c r="I73" s="221"/>
      <c r="J73" s="221"/>
      <c r="K73" s="222"/>
      <c r="L73" s="10"/>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row>
    <row r="74" spans="1:81" ht="15" customHeight="1" thickBot="1" x14ac:dyDescent="0.3">
      <c r="A74" s="16"/>
      <c r="B74"/>
      <c r="C74" s="17"/>
      <c r="D74"/>
    </row>
    <row r="75" spans="1:81" ht="15" customHeight="1" x14ac:dyDescent="0.2">
      <c r="A75" s="18"/>
      <c r="B75" s="223" t="s">
        <v>62</v>
      </c>
      <c r="C75" s="224"/>
      <c r="D75" s="224"/>
      <c r="E75" s="224"/>
      <c r="F75" s="225"/>
    </row>
    <row r="76" spans="1:81" ht="19.5" customHeight="1" thickBot="1" x14ac:dyDescent="0.25">
      <c r="A76" s="19"/>
      <c r="B76" s="226"/>
      <c r="C76" s="227"/>
      <c r="D76" s="227"/>
      <c r="E76" s="227"/>
      <c r="F76" s="228"/>
    </row>
    <row r="77" spans="1:81" ht="20.25" customHeight="1" x14ac:dyDescent="0.25">
      <c r="A77" s="16"/>
      <c r="B77" s="20" t="s">
        <v>63</v>
      </c>
      <c r="C77"/>
      <c r="D77"/>
      <c r="G77" s="21"/>
    </row>
    <row r="78" spans="1:81" ht="15" customHeight="1" x14ac:dyDescent="0.25">
      <c r="A78" s="16"/>
      <c r="B78" s="43" t="s">
        <v>64</v>
      </c>
      <c r="C78"/>
      <c r="D78"/>
      <c r="G78" s="21"/>
    </row>
    <row r="79" spans="1:81" ht="15" customHeight="1" x14ac:dyDescent="0.25">
      <c r="A79" s="16"/>
      <c r="B79" s="229" t="s">
        <v>65</v>
      </c>
      <c r="C79" s="229"/>
      <c r="D79" s="229"/>
      <c r="E79" s="229"/>
      <c r="F79" s="229"/>
      <c r="G79" s="229"/>
    </row>
    <row r="80" spans="1:81" ht="15" customHeight="1" x14ac:dyDescent="0.25">
      <c r="A80" s="16"/>
      <c r="B80" s="229" t="s">
        <v>66</v>
      </c>
      <c r="C80" s="229"/>
      <c r="D80" s="229"/>
      <c r="E80" s="229"/>
      <c r="F80" s="229"/>
      <c r="G80" s="229"/>
    </row>
    <row r="81" spans="1:78" ht="15" customHeight="1" x14ac:dyDescent="0.25">
      <c r="A81" s="16"/>
      <c r="B81" s="22" t="s">
        <v>67</v>
      </c>
      <c r="C81" s="43"/>
      <c r="D81" s="43"/>
      <c r="E81" s="43"/>
      <c r="F81" s="43"/>
      <c r="G81" s="43"/>
    </row>
    <row r="82" spans="1:78" ht="15" customHeight="1" x14ac:dyDescent="0.25">
      <c r="A82" s="16"/>
      <c r="B82" s="22" t="s">
        <v>68</v>
      </c>
      <c r="C82"/>
      <c r="D82"/>
      <c r="E82"/>
      <c r="F82"/>
      <c r="G82"/>
    </row>
    <row r="83" spans="1:78" ht="17.45" customHeight="1" x14ac:dyDescent="0.25">
      <c r="A83" s="16"/>
      <c r="B83" s="22" t="s">
        <v>69</v>
      </c>
      <c r="C83"/>
      <c r="D83"/>
      <c r="E83"/>
      <c r="F83"/>
      <c r="G83"/>
    </row>
    <row r="84" spans="1:78" ht="17.45" customHeight="1" x14ac:dyDescent="0.25">
      <c r="A84" s="16"/>
      <c r="B84" s="23" t="s">
        <v>70</v>
      </c>
      <c r="C84"/>
      <c r="D84"/>
      <c r="E84"/>
      <c r="F84"/>
      <c r="G84"/>
    </row>
    <row r="85" spans="1:78" ht="17.45" customHeight="1" x14ac:dyDescent="0.25">
      <c r="A85" s="59"/>
      <c r="B85" s="22"/>
      <c r="C85"/>
      <c r="D85"/>
      <c r="E85"/>
      <c r="F85"/>
      <c r="G85"/>
    </row>
    <row r="86" spans="1:78" s="4" customFormat="1" ht="15" hidden="1" customHeight="1" x14ac:dyDescent="0.2">
      <c r="A86" s="8"/>
      <c r="B86" s="231" t="s">
        <v>71</v>
      </c>
      <c r="C86" s="231"/>
      <c r="D86" s="231"/>
      <c r="E86" s="231"/>
      <c r="F86" s="231"/>
      <c r="G86" s="231"/>
      <c r="H86" s="231"/>
      <c r="I86" s="231"/>
      <c r="J86" s="231"/>
      <c r="K86" s="231"/>
      <c r="L86" s="2"/>
      <c r="M86" s="2"/>
      <c r="N86" s="2"/>
      <c r="O86" s="2"/>
      <c r="P86" s="2"/>
      <c r="Q86" s="2"/>
      <c r="R86" s="2"/>
      <c r="S86" s="2"/>
      <c r="T86" s="2"/>
      <c r="U86" s="2"/>
      <c r="V86" s="2"/>
      <c r="W86" s="2"/>
      <c r="X86" s="2"/>
      <c r="Y86" s="2"/>
      <c r="Z86" s="2"/>
      <c r="AA86" s="2"/>
      <c r="AB86" s="2"/>
      <c r="AC86" s="2"/>
      <c r="AD86" s="2"/>
      <c r="AE86" s="2"/>
      <c r="AF86" s="2"/>
      <c r="AG86" s="2"/>
      <c r="AH86" s="2"/>
      <c r="AI86" s="2"/>
      <c r="AJ86" s="2"/>
      <c r="AK86" s="2"/>
      <c r="AL86" s="2"/>
      <c r="AM86" s="2"/>
      <c r="AN86" s="2"/>
      <c r="AO86" s="2"/>
      <c r="AP86" s="2"/>
      <c r="AQ86" s="2"/>
      <c r="AR86" s="2"/>
      <c r="AS86" s="2"/>
      <c r="AT86" s="2"/>
      <c r="AU86" s="2"/>
      <c r="AV86" s="2"/>
      <c r="AW86" s="2"/>
      <c r="AX86" s="2"/>
      <c r="AY86" s="2"/>
      <c r="AZ86" s="2"/>
      <c r="BA86" s="2"/>
      <c r="BB86" s="2"/>
      <c r="BC86" s="2"/>
      <c r="BD86" s="2"/>
      <c r="BE86" s="2"/>
      <c r="BF86" s="2"/>
      <c r="BG86" s="2"/>
      <c r="BH86" s="2"/>
      <c r="BI86" s="2"/>
      <c r="BJ86" s="2"/>
      <c r="BK86" s="2"/>
      <c r="BL86" s="2"/>
      <c r="BM86" s="2"/>
      <c r="BN86" s="2"/>
      <c r="BO86" s="2"/>
      <c r="BP86" s="2"/>
      <c r="BQ86" s="2"/>
      <c r="BR86" s="2"/>
      <c r="BS86" s="2"/>
      <c r="BT86" s="2"/>
      <c r="BU86" s="2"/>
      <c r="BV86" s="2"/>
      <c r="BW86" s="2"/>
      <c r="BX86" s="2"/>
    </row>
    <row r="87" spans="1:78" s="4" customFormat="1" ht="15" hidden="1" customHeight="1" x14ac:dyDescent="0.2">
      <c r="A87" s="8"/>
      <c r="B87" s="231"/>
      <c r="C87" s="231"/>
      <c r="D87" s="231"/>
      <c r="E87" s="231"/>
      <c r="F87" s="231"/>
      <c r="G87" s="231"/>
      <c r="H87" s="231"/>
      <c r="I87" s="231"/>
      <c r="J87" s="231"/>
      <c r="K87" s="231"/>
      <c r="L87" s="2"/>
      <c r="M87" s="2"/>
      <c r="N87" s="2"/>
      <c r="O87" s="2"/>
      <c r="P87" s="2"/>
      <c r="Q87" s="2"/>
      <c r="R87" s="2"/>
      <c r="S87" s="2"/>
      <c r="T87" s="2"/>
      <c r="U87" s="2"/>
      <c r="V87" s="2"/>
      <c r="W87" s="2"/>
      <c r="X87" s="2"/>
      <c r="Y87" s="2"/>
      <c r="Z87" s="2"/>
      <c r="AA87" s="2"/>
      <c r="AB87" s="2"/>
      <c r="AC87" s="2"/>
      <c r="AD87" s="2"/>
      <c r="AE87" s="2"/>
      <c r="AF87" s="2"/>
      <c r="AG87" s="2"/>
      <c r="AH87" s="2"/>
      <c r="AI87" s="2"/>
      <c r="AJ87" s="2"/>
      <c r="AK87" s="2"/>
      <c r="AL87" s="2"/>
      <c r="AM87" s="2"/>
      <c r="AN87" s="2"/>
      <c r="AO87" s="2"/>
      <c r="AP87" s="2"/>
      <c r="AQ87" s="2"/>
      <c r="AR87" s="2"/>
      <c r="AS87" s="2"/>
      <c r="AT87" s="2"/>
      <c r="AU87" s="2"/>
      <c r="AV87" s="2"/>
      <c r="AW87" s="2"/>
      <c r="AX87" s="2"/>
      <c r="AY87" s="2"/>
      <c r="AZ87" s="2"/>
      <c r="BA87" s="2"/>
      <c r="BB87" s="2"/>
      <c r="BC87" s="2"/>
      <c r="BD87" s="2"/>
      <c r="BE87" s="2"/>
      <c r="BF87" s="2"/>
      <c r="BG87" s="2"/>
      <c r="BH87" s="2"/>
      <c r="BI87" s="2"/>
      <c r="BJ87" s="2"/>
      <c r="BK87" s="2"/>
      <c r="BL87" s="2"/>
      <c r="BM87" s="2"/>
      <c r="BN87" s="2"/>
      <c r="BO87" s="2"/>
      <c r="BP87" s="2"/>
      <c r="BQ87" s="2"/>
      <c r="BR87" s="2"/>
      <c r="BS87" s="2"/>
      <c r="BT87" s="2"/>
      <c r="BU87" s="2"/>
      <c r="BV87" s="2"/>
      <c r="BW87" s="2"/>
      <c r="BX87" s="2"/>
      <c r="BY87" s="2"/>
      <c r="BZ87" s="2"/>
    </row>
    <row r="88" spans="1:78" s="4" customFormat="1" ht="15" customHeight="1" x14ac:dyDescent="0.2">
      <c r="A88" s="8"/>
      <c r="B88" s="151"/>
      <c r="C88" s="151"/>
      <c r="D88" s="151"/>
      <c r="E88" s="151"/>
      <c r="F88" s="151"/>
      <c r="G88" s="151"/>
      <c r="H88" s="151"/>
      <c r="I88" s="151"/>
      <c r="J88" s="151"/>
      <c r="K88" s="151"/>
      <c r="L88" s="2"/>
      <c r="M88" s="2"/>
      <c r="N88" s="2"/>
      <c r="O88" s="2"/>
      <c r="P88" s="2"/>
      <c r="Q88" s="2"/>
      <c r="R88" s="2"/>
      <c r="S88" s="2"/>
      <c r="T88" s="2"/>
      <c r="U88" s="2"/>
      <c r="V88" s="2"/>
      <c r="W88" s="2"/>
      <c r="X88" s="2"/>
      <c r="Y88" s="2"/>
      <c r="Z88" s="2"/>
      <c r="AA88" s="2"/>
      <c r="AB88" s="2"/>
      <c r="AC88" s="2"/>
      <c r="AD88" s="2"/>
      <c r="AE88" s="2"/>
      <c r="AF88" s="2"/>
      <c r="AG88" s="2"/>
      <c r="AH88" s="2"/>
      <c r="AI88" s="2"/>
      <c r="AJ88" s="2"/>
      <c r="AK88" s="2"/>
      <c r="AL88" s="2"/>
      <c r="AM88" s="2"/>
      <c r="AN88" s="2"/>
      <c r="AO88" s="2"/>
      <c r="AP88" s="2"/>
      <c r="AQ88" s="2"/>
      <c r="AR88" s="2"/>
      <c r="AS88" s="2"/>
      <c r="AT88" s="2"/>
      <c r="AU88" s="2"/>
      <c r="AV88" s="2"/>
      <c r="AW88" s="2"/>
      <c r="AX88" s="2"/>
      <c r="AY88" s="2"/>
      <c r="AZ88" s="2"/>
      <c r="BA88" s="2"/>
      <c r="BB88" s="2"/>
      <c r="BC88" s="2"/>
      <c r="BD88" s="2"/>
      <c r="BE88" s="2"/>
      <c r="BF88" s="2"/>
      <c r="BG88" s="2"/>
      <c r="BH88" s="2"/>
      <c r="BI88" s="2"/>
      <c r="BJ88" s="2"/>
      <c r="BK88" s="2"/>
      <c r="BL88" s="2"/>
      <c r="BM88" s="2"/>
      <c r="BN88" s="2"/>
      <c r="BO88" s="2"/>
      <c r="BP88" s="2"/>
      <c r="BQ88" s="2"/>
      <c r="BR88" s="2"/>
      <c r="BS88" s="2"/>
      <c r="BT88" s="2"/>
      <c r="BU88" s="2"/>
      <c r="BV88" s="2"/>
      <c r="BW88" s="2"/>
      <c r="BX88" s="2"/>
      <c r="BY88" s="2"/>
      <c r="BZ88" s="2"/>
    </row>
    <row r="89" spans="1:78" s="4" customFormat="1" ht="15" customHeight="1" x14ac:dyDescent="0.2">
      <c r="A89" s="8"/>
      <c r="B89" s="230" t="s">
        <v>72</v>
      </c>
      <c r="C89" s="230"/>
      <c r="D89" s="230"/>
      <c r="E89" s="230"/>
      <c r="F89" s="230"/>
      <c r="G89" s="230"/>
      <c r="H89" s="230"/>
      <c r="I89" s="230"/>
      <c r="J89" s="230"/>
      <c r="K89" s="230"/>
      <c r="T89" s="2"/>
      <c r="U89" s="2"/>
      <c r="V89" s="2"/>
      <c r="W89" s="2"/>
      <c r="X89" s="2"/>
      <c r="Y89" s="2"/>
      <c r="Z89" s="2"/>
      <c r="AA89" s="2"/>
      <c r="AB89" s="2"/>
      <c r="AC89" s="2"/>
      <c r="AD89" s="2"/>
      <c r="AE89" s="2"/>
      <c r="AF89" s="2"/>
      <c r="AG89" s="2"/>
      <c r="AH89" s="2"/>
      <c r="AI89" s="2"/>
      <c r="AJ89" s="2"/>
      <c r="AK89" s="2"/>
      <c r="AL89" s="2"/>
      <c r="AM89" s="2"/>
      <c r="AN89" s="2"/>
      <c r="AO89" s="2"/>
      <c r="AP89" s="2"/>
      <c r="AQ89" s="2"/>
      <c r="AR89" s="2"/>
      <c r="AS89" s="2"/>
      <c r="AT89" s="2"/>
      <c r="AU89" s="2"/>
      <c r="AV89" s="2"/>
      <c r="AW89" s="2"/>
      <c r="AX89" s="2"/>
      <c r="AY89" s="2"/>
      <c r="AZ89" s="2"/>
      <c r="BA89" s="2"/>
      <c r="BB89" s="2"/>
      <c r="BC89" s="2"/>
      <c r="BD89" s="2"/>
      <c r="BE89" s="2"/>
      <c r="BF89" s="2"/>
      <c r="BG89" s="2"/>
      <c r="BH89" s="2"/>
      <c r="BI89" s="2"/>
      <c r="BJ89" s="2"/>
      <c r="BK89" s="2"/>
      <c r="BL89" s="2"/>
      <c r="BM89" s="2"/>
      <c r="BN89" s="2"/>
      <c r="BO89" s="2"/>
      <c r="BP89" s="2"/>
      <c r="BQ89" s="2"/>
      <c r="BR89" s="2"/>
      <c r="BS89" s="2"/>
      <c r="BT89" s="2"/>
      <c r="BU89" s="2"/>
      <c r="BV89" s="2"/>
      <c r="BW89" s="2"/>
      <c r="BX89" s="2"/>
    </row>
    <row r="90" spans="1:78" s="4" customFormat="1" ht="15" customHeight="1" x14ac:dyDescent="0.2">
      <c r="A90" s="8"/>
      <c r="B90" s="230"/>
      <c r="C90" s="230"/>
      <c r="D90" s="230"/>
      <c r="E90" s="230"/>
      <c r="F90" s="230"/>
      <c r="G90" s="230"/>
      <c r="H90" s="230"/>
      <c r="I90" s="230"/>
      <c r="J90" s="230"/>
      <c r="K90" s="230"/>
      <c r="T90" s="2"/>
      <c r="U90" s="2"/>
      <c r="V90" s="2"/>
      <c r="W90" s="2"/>
      <c r="X90" s="2"/>
      <c r="Y90" s="2"/>
      <c r="Z90" s="2"/>
      <c r="AA90" s="2"/>
      <c r="AB90" s="2"/>
      <c r="AC90" s="2"/>
      <c r="AD90" s="2"/>
      <c r="AE90" s="2"/>
      <c r="AF90" s="2"/>
      <c r="AG90" s="2"/>
      <c r="AH90" s="2"/>
      <c r="AI90" s="2"/>
      <c r="AJ90" s="2"/>
      <c r="AK90" s="2"/>
      <c r="AL90" s="2"/>
      <c r="AM90" s="2"/>
      <c r="AN90" s="2"/>
      <c r="AO90" s="2"/>
      <c r="AP90" s="2"/>
      <c r="AQ90" s="2"/>
      <c r="AR90" s="2"/>
      <c r="AS90" s="2"/>
      <c r="AT90" s="2"/>
      <c r="AU90" s="2"/>
      <c r="AV90" s="2"/>
      <c r="AW90" s="2"/>
      <c r="AX90" s="2"/>
      <c r="AY90" s="2"/>
      <c r="AZ90" s="2"/>
      <c r="BA90" s="2"/>
      <c r="BB90" s="2"/>
      <c r="BC90" s="2"/>
      <c r="BD90" s="2"/>
      <c r="BE90" s="2"/>
      <c r="BF90" s="2"/>
      <c r="BG90" s="2"/>
      <c r="BH90" s="2"/>
      <c r="BI90" s="2"/>
      <c r="BJ90" s="2"/>
      <c r="BK90" s="2"/>
      <c r="BL90" s="2"/>
      <c r="BM90" s="2"/>
      <c r="BN90" s="2"/>
      <c r="BO90" s="2"/>
      <c r="BP90" s="2"/>
      <c r="BQ90" s="2"/>
      <c r="BR90" s="2"/>
      <c r="BS90" s="2"/>
      <c r="BT90" s="2"/>
      <c r="BU90" s="2"/>
      <c r="BV90" s="2"/>
      <c r="BW90" s="2"/>
      <c r="BX90" s="2"/>
    </row>
    <row r="91" spans="1:78" s="4" customFormat="1" ht="15" customHeight="1" x14ac:dyDescent="0.2">
      <c r="A91" s="8"/>
      <c r="B91" s="24"/>
      <c r="C91" s="25"/>
      <c r="D91" s="25"/>
      <c r="E91" s="25"/>
      <c r="F91" s="25"/>
      <c r="G91" s="25"/>
      <c r="H91" s="10"/>
      <c r="J91" s="10"/>
      <c r="K91" s="10"/>
      <c r="T91" s="2"/>
      <c r="U91" s="2"/>
      <c r="V91" s="2"/>
      <c r="W91" s="2"/>
      <c r="X91" s="2"/>
      <c r="Y91" s="2"/>
      <c r="Z91" s="2"/>
      <c r="AA91" s="2"/>
      <c r="AB91" s="2"/>
      <c r="AC91" s="2"/>
      <c r="AD91" s="2"/>
      <c r="AE91" s="2"/>
      <c r="AF91" s="2"/>
      <c r="AG91" s="2"/>
      <c r="AH91" s="2"/>
      <c r="AI91" s="2"/>
      <c r="AJ91" s="2"/>
      <c r="AK91" s="2"/>
      <c r="AL91" s="2"/>
      <c r="AM91" s="2"/>
      <c r="AN91" s="2"/>
      <c r="AO91" s="2"/>
      <c r="AP91" s="2"/>
      <c r="AQ91" s="2"/>
      <c r="AR91" s="2"/>
      <c r="AS91" s="2"/>
      <c r="AT91" s="2"/>
      <c r="AU91" s="2"/>
      <c r="AV91" s="2"/>
      <c r="AW91" s="2"/>
      <c r="AX91" s="2"/>
      <c r="AY91" s="2"/>
      <c r="AZ91" s="2"/>
      <c r="BA91" s="2"/>
      <c r="BB91" s="2"/>
      <c r="BC91" s="2"/>
      <c r="BD91" s="2"/>
      <c r="BE91" s="2"/>
      <c r="BF91" s="2"/>
      <c r="BG91" s="2"/>
      <c r="BH91" s="2"/>
      <c r="BI91" s="2"/>
      <c r="BJ91" s="2"/>
      <c r="BK91" s="2"/>
      <c r="BL91" s="2"/>
      <c r="BM91" s="2"/>
      <c r="BN91" s="2"/>
      <c r="BO91" s="2"/>
      <c r="BP91" s="2"/>
      <c r="BQ91" s="2"/>
      <c r="BR91" s="2"/>
      <c r="BS91" s="2"/>
      <c r="BT91" s="2"/>
      <c r="BU91" s="2"/>
      <c r="BV91" s="2"/>
      <c r="BW91" s="2"/>
      <c r="BX91" s="2"/>
    </row>
    <row r="92" spans="1:78" s="4" customFormat="1" ht="15" customHeight="1" x14ac:dyDescent="0.2">
      <c r="A92" s="8"/>
      <c r="B92" s="24"/>
      <c r="C92" s="25"/>
      <c r="D92" s="25"/>
      <c r="E92" s="25"/>
      <c r="F92" s="25"/>
      <c r="G92" s="25"/>
      <c r="H92" s="10"/>
      <c r="J92" s="10"/>
      <c r="K92" s="10"/>
      <c r="T92" s="2"/>
      <c r="U92" s="2"/>
      <c r="V92" s="2"/>
      <c r="W92" s="2"/>
      <c r="X92" s="2"/>
      <c r="Y92" s="2"/>
      <c r="Z92" s="2"/>
      <c r="AA92" s="2"/>
      <c r="AB92" s="2"/>
      <c r="AC92" s="2"/>
      <c r="AD92" s="2"/>
      <c r="AE92" s="2"/>
      <c r="AF92" s="2"/>
      <c r="AG92" s="2"/>
      <c r="AH92" s="2"/>
      <c r="AI92" s="2"/>
      <c r="AJ92" s="2"/>
      <c r="AK92" s="2"/>
      <c r="AL92" s="2"/>
      <c r="AM92" s="2"/>
      <c r="AN92" s="2"/>
      <c r="AO92" s="2"/>
      <c r="AP92" s="2"/>
      <c r="AQ92" s="2"/>
      <c r="AR92" s="2"/>
      <c r="AS92" s="2"/>
      <c r="AT92" s="2"/>
      <c r="AU92" s="2"/>
      <c r="AV92" s="2"/>
      <c r="AW92" s="2"/>
      <c r="AX92" s="2"/>
      <c r="AY92" s="2"/>
      <c r="AZ92" s="2"/>
      <c r="BA92" s="2"/>
      <c r="BB92" s="2"/>
      <c r="BC92" s="2"/>
      <c r="BD92" s="2"/>
      <c r="BE92" s="2"/>
      <c r="BF92" s="2"/>
      <c r="BG92" s="2"/>
      <c r="BH92" s="2"/>
      <c r="BI92" s="2"/>
      <c r="BJ92" s="2"/>
      <c r="BK92" s="2"/>
      <c r="BL92" s="2"/>
      <c r="BM92" s="2"/>
      <c r="BN92" s="2"/>
      <c r="BO92" s="2"/>
      <c r="BP92" s="2"/>
      <c r="BQ92" s="2"/>
      <c r="BR92" s="2"/>
      <c r="BS92" s="2"/>
      <c r="BT92" s="2"/>
      <c r="BU92" s="2"/>
      <c r="BV92" s="2"/>
      <c r="BW92" s="2"/>
      <c r="BX92" s="2"/>
    </row>
    <row r="93" spans="1:78" s="4" customFormat="1" ht="15" customHeight="1" x14ac:dyDescent="0.2">
      <c r="A93" s="8"/>
      <c r="B93" s="24"/>
      <c r="C93" s="25"/>
      <c r="D93" s="25"/>
      <c r="E93" s="25"/>
      <c r="F93" s="25"/>
      <c r="G93" s="25"/>
      <c r="H93" s="10"/>
      <c r="J93" s="10"/>
      <c r="K93" s="10"/>
      <c r="T93" s="2"/>
      <c r="U93" s="2"/>
      <c r="V93" s="2"/>
      <c r="W93" s="2"/>
      <c r="X93" s="2"/>
      <c r="Y93" s="2"/>
      <c r="Z93" s="2"/>
      <c r="AA93" s="2"/>
      <c r="AB93" s="2"/>
      <c r="AC93" s="2"/>
      <c r="AD93" s="2"/>
      <c r="AE93" s="2"/>
      <c r="AF93" s="2"/>
      <c r="AG93" s="2"/>
      <c r="AH93" s="2"/>
      <c r="AI93" s="2"/>
      <c r="AJ93" s="2"/>
      <c r="AK93" s="2"/>
      <c r="AL93" s="2"/>
      <c r="AM93" s="2"/>
      <c r="AN93" s="2"/>
      <c r="AO93" s="2"/>
      <c r="AP93" s="2"/>
      <c r="AQ93" s="2"/>
      <c r="AR93" s="2"/>
      <c r="AS93" s="2"/>
      <c r="AT93" s="2"/>
      <c r="AU93" s="2"/>
      <c r="AV93" s="2"/>
      <c r="AW93" s="2"/>
      <c r="AX93" s="2"/>
      <c r="AY93" s="2"/>
      <c r="AZ93" s="2"/>
      <c r="BA93" s="2"/>
      <c r="BB93" s="2"/>
      <c r="BC93" s="2"/>
      <c r="BD93" s="2"/>
      <c r="BE93" s="2"/>
      <c r="BF93" s="2"/>
      <c r="BG93" s="2"/>
      <c r="BH93" s="2"/>
      <c r="BI93" s="2"/>
      <c r="BJ93" s="2"/>
      <c r="BK93" s="2"/>
      <c r="BL93" s="2"/>
      <c r="BM93" s="2"/>
      <c r="BN93" s="2"/>
      <c r="BO93" s="2"/>
      <c r="BP93" s="2"/>
      <c r="BQ93" s="2"/>
      <c r="BR93" s="2"/>
      <c r="BS93" s="2"/>
      <c r="BT93" s="2"/>
      <c r="BU93" s="2"/>
      <c r="BV93" s="2"/>
      <c r="BW93" s="2"/>
      <c r="BX93" s="2"/>
    </row>
    <row r="94" spans="1:78" ht="15" customHeight="1" x14ac:dyDescent="0.25">
      <c r="B94" s="233"/>
      <c r="C94" s="233"/>
      <c r="D94" s="233"/>
      <c r="F94"/>
      <c r="G94" s="232"/>
      <c r="H94" s="232"/>
      <c r="I94" s="232"/>
      <c r="J94" s="232"/>
    </row>
    <row r="95" spans="1:78" ht="15" customHeight="1" x14ac:dyDescent="0.25">
      <c r="B95" s="216" t="s">
        <v>73</v>
      </c>
      <c r="C95" s="217"/>
      <c r="D95" s="217"/>
      <c r="H95" s="26" t="s">
        <v>74</v>
      </c>
    </row>
    <row r="96" spans="1:78" s="4" customFormat="1" ht="15" customHeight="1" x14ac:dyDescent="0.2">
      <c r="A96" s="1"/>
      <c r="B96" s="2"/>
      <c r="C96" s="3"/>
      <c r="D96" s="2"/>
      <c r="E96" s="3"/>
      <c r="F96" s="2"/>
      <c r="G96" s="3"/>
      <c r="H96" s="27"/>
      <c r="J96" s="10"/>
      <c r="K96" s="28"/>
      <c r="L96" s="2"/>
      <c r="M96" s="2"/>
      <c r="N96" s="2"/>
      <c r="O96" s="2"/>
      <c r="P96" s="2"/>
      <c r="Q96" s="2"/>
      <c r="R96" s="2"/>
      <c r="S96" s="2"/>
      <c r="T96" s="2"/>
      <c r="U96" s="2"/>
      <c r="V96" s="2"/>
      <c r="W96" s="2"/>
      <c r="X96" s="2"/>
      <c r="Y96" s="2"/>
      <c r="Z96" s="2"/>
      <c r="AA96" s="2"/>
      <c r="AB96" s="2"/>
      <c r="AC96" s="2"/>
      <c r="AD96" s="2"/>
      <c r="AE96" s="2"/>
      <c r="AF96" s="2"/>
      <c r="AG96" s="2"/>
      <c r="AH96" s="2"/>
      <c r="AI96" s="2"/>
      <c r="AJ96" s="2"/>
      <c r="AK96" s="2"/>
      <c r="AL96" s="2"/>
      <c r="AM96" s="2"/>
      <c r="AN96" s="2"/>
      <c r="AO96" s="2"/>
      <c r="AP96" s="2"/>
      <c r="AQ96" s="2"/>
      <c r="AR96" s="2"/>
      <c r="AS96" s="2"/>
      <c r="AT96" s="2"/>
      <c r="AU96" s="2"/>
      <c r="AV96" s="2"/>
      <c r="AW96" s="2"/>
      <c r="AX96" s="2"/>
      <c r="AY96" s="2"/>
      <c r="AZ96" s="2"/>
      <c r="BA96" s="2"/>
      <c r="BB96" s="2"/>
      <c r="BC96" s="2"/>
      <c r="BD96" s="2"/>
      <c r="BE96" s="2"/>
      <c r="BF96" s="2"/>
      <c r="BG96" s="2"/>
      <c r="BH96" s="2"/>
      <c r="BI96" s="2"/>
      <c r="BJ96" s="2"/>
      <c r="BK96" s="2"/>
      <c r="BL96" s="2"/>
      <c r="BM96" s="2"/>
      <c r="BN96" s="2"/>
      <c r="BO96" s="2"/>
      <c r="BP96" s="2"/>
      <c r="BQ96" s="2"/>
      <c r="BR96" s="2"/>
      <c r="BS96" s="2"/>
      <c r="BT96" s="2"/>
      <c r="BU96" s="2"/>
      <c r="BV96" s="2"/>
      <c r="BW96" s="2"/>
      <c r="BX96" s="2"/>
    </row>
    <row r="97" spans="1:76" s="4" customFormat="1" ht="15" customHeight="1" x14ac:dyDescent="0.2">
      <c r="A97" s="1"/>
      <c r="B97" s="2"/>
      <c r="C97" s="3"/>
      <c r="D97" s="2"/>
      <c r="E97" s="3"/>
      <c r="F97" s="2"/>
      <c r="G97" s="3"/>
      <c r="H97" s="27"/>
      <c r="J97" s="10"/>
      <c r="K97" s="10"/>
      <c r="L97" s="2"/>
      <c r="M97" s="2"/>
      <c r="N97" s="2"/>
      <c r="O97" s="2"/>
      <c r="P97" s="2"/>
      <c r="Q97" s="2"/>
      <c r="R97" s="2"/>
      <c r="S97" s="2"/>
      <c r="T97" s="2"/>
      <c r="U97" s="2"/>
      <c r="V97" s="2"/>
      <c r="W97" s="2"/>
      <c r="X97" s="2"/>
      <c r="Y97" s="2"/>
      <c r="Z97" s="2"/>
      <c r="AA97" s="2"/>
      <c r="AB97" s="2"/>
      <c r="AC97" s="2"/>
      <c r="AD97" s="2"/>
      <c r="AE97" s="2"/>
      <c r="AF97" s="2"/>
      <c r="AG97" s="2"/>
      <c r="AH97" s="2"/>
      <c r="AI97" s="2"/>
      <c r="AJ97" s="2"/>
      <c r="AK97" s="2"/>
      <c r="AL97" s="2"/>
      <c r="AM97" s="2"/>
      <c r="AN97" s="2"/>
      <c r="AO97" s="2"/>
      <c r="AP97" s="2"/>
      <c r="AQ97" s="2"/>
      <c r="AR97" s="2"/>
      <c r="AS97" s="2"/>
      <c r="AT97" s="2"/>
      <c r="AU97" s="2"/>
      <c r="AV97" s="2"/>
      <c r="AW97" s="2"/>
      <c r="AX97" s="2"/>
      <c r="AY97" s="2"/>
      <c r="AZ97" s="2"/>
      <c r="BA97" s="2"/>
      <c r="BB97" s="2"/>
      <c r="BC97" s="2"/>
      <c r="BD97" s="2"/>
      <c r="BE97" s="2"/>
      <c r="BF97" s="2"/>
      <c r="BG97" s="2"/>
      <c r="BH97" s="2"/>
      <c r="BI97" s="2"/>
      <c r="BJ97" s="2"/>
      <c r="BK97" s="2"/>
      <c r="BL97" s="2"/>
      <c r="BM97" s="2"/>
      <c r="BN97" s="2"/>
      <c r="BO97" s="2"/>
      <c r="BP97" s="2"/>
      <c r="BQ97" s="2"/>
      <c r="BR97" s="2"/>
      <c r="BS97" s="2"/>
      <c r="BT97" s="2"/>
      <c r="BU97" s="2"/>
      <c r="BV97" s="2"/>
      <c r="BW97" s="2"/>
      <c r="BX97" s="2"/>
    </row>
    <row r="98" spans="1:76" ht="12" customHeight="1" x14ac:dyDescent="0.2"/>
    <row r="99" spans="1:76" x14ac:dyDescent="0.2">
      <c r="B99" s="29"/>
    </row>
  </sheetData>
  <mergeCells count="90">
    <mergeCell ref="H58:K58"/>
    <mergeCell ref="H61:K61"/>
    <mergeCell ref="H63:K63"/>
    <mergeCell ref="H64:K64"/>
    <mergeCell ref="H71:K71"/>
    <mergeCell ref="H60:K60"/>
    <mergeCell ref="H62:K62"/>
    <mergeCell ref="H66:K66"/>
    <mergeCell ref="H67:K67"/>
    <mergeCell ref="H68:K68"/>
    <mergeCell ref="H69:K69"/>
    <mergeCell ref="H70:K70"/>
    <mergeCell ref="H65:K65"/>
    <mergeCell ref="B95:D95"/>
    <mergeCell ref="H72:K72"/>
    <mergeCell ref="H73:K73"/>
    <mergeCell ref="B75:F76"/>
    <mergeCell ref="B80:G80"/>
    <mergeCell ref="B89:K90"/>
    <mergeCell ref="B86:K87"/>
    <mergeCell ref="B79:G79"/>
    <mergeCell ref="G94:J94"/>
    <mergeCell ref="B94:D94"/>
    <mergeCell ref="H35:K35"/>
    <mergeCell ref="H52:K52"/>
    <mergeCell ref="H50:K50"/>
    <mergeCell ref="H45:K45"/>
    <mergeCell ref="H27:K27"/>
    <mergeCell ref="H41:K41"/>
    <mergeCell ref="H42:K42"/>
    <mergeCell ref="H39:K39"/>
    <mergeCell ref="H40:K40"/>
    <mergeCell ref="H51:K51"/>
    <mergeCell ref="H37:K37"/>
    <mergeCell ref="H38:K38"/>
    <mergeCell ref="H56:K56"/>
    <mergeCell ref="H57:K57"/>
    <mergeCell ref="H47:K47"/>
    <mergeCell ref="H48:K48"/>
    <mergeCell ref="H49:K49"/>
    <mergeCell ref="H55:K55"/>
    <mergeCell ref="H53:K53"/>
    <mergeCell ref="H14:K14"/>
    <mergeCell ref="H19:K19"/>
    <mergeCell ref="H21:K21"/>
    <mergeCell ref="H24:K24"/>
    <mergeCell ref="H59:K59"/>
    <mergeCell ref="H28:K28"/>
    <mergeCell ref="H29:K29"/>
    <mergeCell ref="H30:K30"/>
    <mergeCell ref="H31:K31"/>
    <mergeCell ref="H34:K34"/>
    <mergeCell ref="H36:K36"/>
    <mergeCell ref="H54:K54"/>
    <mergeCell ref="H33:K33"/>
    <mergeCell ref="H44:K44"/>
    <mergeCell ref="H46:K46"/>
    <mergeCell ref="H43:K43"/>
    <mergeCell ref="H25:K25"/>
    <mergeCell ref="H16:K16"/>
    <mergeCell ref="H17:K17"/>
    <mergeCell ref="H18:K18"/>
    <mergeCell ref="H22:K22"/>
    <mergeCell ref="H20:K20"/>
    <mergeCell ref="H23:K23"/>
    <mergeCell ref="F7:J7"/>
    <mergeCell ref="C5:E5"/>
    <mergeCell ref="D10:D11"/>
    <mergeCell ref="G10:G11"/>
    <mergeCell ref="B10:B11"/>
    <mergeCell ref="F5:J5"/>
    <mergeCell ref="E10:E11"/>
    <mergeCell ref="C10:C11"/>
    <mergeCell ref="H10:K11"/>
    <mergeCell ref="H26:K26"/>
    <mergeCell ref="H32:K32"/>
    <mergeCell ref="A2:K2"/>
    <mergeCell ref="F6:G6"/>
    <mergeCell ref="H6:J6"/>
    <mergeCell ref="H15:K15"/>
    <mergeCell ref="H12:K12"/>
    <mergeCell ref="H13:K13"/>
    <mergeCell ref="C6:E6"/>
    <mergeCell ref="C8:E8"/>
    <mergeCell ref="F8:J8"/>
    <mergeCell ref="C7:E7"/>
    <mergeCell ref="A10:A11"/>
    <mergeCell ref="C4:E4"/>
    <mergeCell ref="F10:F11"/>
    <mergeCell ref="F4:J4"/>
  </mergeCells>
  <pageMargins left="0.7" right="0.7" top="0.75" bottom="0.75" header="0.3" footer="0.3"/>
  <pageSetup scale="46" orientation="portrait" r:id="rId1"/>
  <headerFooter>
    <oddHeader>&amp;L&amp;G&amp;RRAPPORT DE COÛTS FINAL 
 POUR LES PROGRAMMES DE DÉVELOPPEMENT ET WILDBRAIN-FMC
VOLET CONVERGENT</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63"/>
  </sheetPr>
  <dimension ref="A1:J83"/>
  <sheetViews>
    <sheetView zoomScale="80" zoomScaleNormal="80" zoomScalePageLayoutView="70" workbookViewId="0">
      <selection activeCell="F2" sqref="F2:H2"/>
    </sheetView>
  </sheetViews>
  <sheetFormatPr defaultColWidth="9.140625" defaultRowHeight="14.25" x14ac:dyDescent="0.2"/>
  <cols>
    <col min="1" max="1" width="10.5703125" style="110" customWidth="1"/>
    <col min="2" max="2" width="41.85546875" style="110" customWidth="1"/>
    <col min="3" max="4" width="12.85546875" style="38" customWidth="1"/>
    <col min="5" max="5" width="14.5703125" style="38" customWidth="1"/>
    <col min="6" max="7" width="12.85546875" style="38" customWidth="1"/>
    <col min="8" max="8" width="74.42578125" style="38" customWidth="1"/>
    <col min="9" max="9" width="2.28515625" style="38" hidden="1" customWidth="1"/>
    <col min="10" max="256" width="11.42578125" style="38" customWidth="1"/>
    <col min="257" max="16384" width="9.140625" style="38"/>
  </cols>
  <sheetData>
    <row r="1" spans="1:10" ht="39.75" customHeight="1" x14ac:dyDescent="0.2">
      <c r="A1" s="249" t="s">
        <v>75</v>
      </c>
      <c r="B1" s="250"/>
      <c r="C1" s="250"/>
      <c r="D1" s="250"/>
      <c r="E1" s="250"/>
      <c r="F1" s="250"/>
      <c r="G1" s="250"/>
      <c r="H1" s="250"/>
      <c r="I1" s="251"/>
    </row>
    <row r="2" spans="1:10" ht="30" customHeight="1" x14ac:dyDescent="0.25">
      <c r="A2" s="102"/>
      <c r="B2" s="113"/>
      <c r="C2" s="252" t="s">
        <v>1</v>
      </c>
      <c r="D2" s="253"/>
      <c r="E2" s="253"/>
      <c r="F2" s="261"/>
      <c r="G2" s="262"/>
      <c r="H2" s="262"/>
      <c r="I2" s="50"/>
    </row>
    <row r="3" spans="1:10" ht="28.5" customHeight="1" x14ac:dyDescent="0.25">
      <c r="A3" s="103"/>
      <c r="B3" s="114"/>
      <c r="C3" s="254" t="s">
        <v>2</v>
      </c>
      <c r="D3" s="255"/>
      <c r="E3" s="255"/>
      <c r="F3" s="263"/>
      <c r="G3" s="264"/>
      <c r="H3" s="264"/>
      <c r="I3" s="50"/>
      <c r="J3" s="97"/>
    </row>
    <row r="4" spans="1:10" ht="24" customHeight="1" x14ac:dyDescent="0.25">
      <c r="A4" s="104"/>
      <c r="B4" s="86"/>
      <c r="C4" s="256" t="s">
        <v>3</v>
      </c>
      <c r="D4" s="257"/>
      <c r="E4" s="257"/>
      <c r="F4" s="265"/>
      <c r="G4" s="266"/>
      <c r="H4" s="266"/>
      <c r="I4" s="50"/>
    </row>
    <row r="5" spans="1:10" ht="33.75" customHeight="1" x14ac:dyDescent="0.25">
      <c r="A5" s="105"/>
      <c r="B5" s="87"/>
      <c r="C5" s="269" t="s">
        <v>5</v>
      </c>
      <c r="D5" s="270"/>
      <c r="E5" s="270"/>
      <c r="F5" s="247"/>
      <c r="G5" s="248"/>
      <c r="H5" s="248"/>
      <c r="I5" s="50"/>
    </row>
    <row r="6" spans="1:10" ht="24" customHeight="1" x14ac:dyDescent="0.25">
      <c r="A6" s="106"/>
      <c r="B6" s="115"/>
      <c r="C6" s="258" t="s">
        <v>6</v>
      </c>
      <c r="D6" s="259"/>
      <c r="E6" s="260"/>
      <c r="F6" s="267"/>
      <c r="G6" s="268"/>
      <c r="H6" s="268"/>
      <c r="I6" s="50"/>
    </row>
    <row r="7" spans="1:10" ht="24" customHeight="1" x14ac:dyDescent="0.25">
      <c r="A7" s="107"/>
      <c r="B7" s="116"/>
      <c r="C7" s="90"/>
      <c r="D7" s="92"/>
      <c r="E7" s="91"/>
      <c r="F7" s="88"/>
      <c r="G7" s="51"/>
      <c r="H7" s="89"/>
      <c r="I7" s="50"/>
    </row>
    <row r="8" spans="1:10" ht="29.25" customHeight="1" x14ac:dyDescent="0.2">
      <c r="A8" s="93" t="s">
        <v>7</v>
      </c>
      <c r="B8" s="94" t="s">
        <v>8</v>
      </c>
      <c r="C8" s="95" t="s">
        <v>76</v>
      </c>
      <c r="D8" s="95" t="s">
        <v>10</v>
      </c>
      <c r="E8" s="95" t="s">
        <v>11</v>
      </c>
      <c r="F8" s="95" t="s">
        <v>12</v>
      </c>
      <c r="G8" s="95" t="s">
        <v>77</v>
      </c>
      <c r="H8" s="96" t="s">
        <v>78</v>
      </c>
      <c r="I8" s="50"/>
    </row>
    <row r="9" spans="1:10" ht="24.75" customHeight="1" x14ac:dyDescent="0.2">
      <c r="A9" s="126">
        <v>5</v>
      </c>
      <c r="B9" s="117" t="s">
        <v>79</v>
      </c>
      <c r="C9" s="131">
        <v>0</v>
      </c>
      <c r="D9" s="131">
        <v>0</v>
      </c>
      <c r="E9" s="132">
        <v>0</v>
      </c>
      <c r="F9" s="131">
        <v>0</v>
      </c>
      <c r="G9" s="132">
        <v>0</v>
      </c>
      <c r="H9" s="52"/>
      <c r="I9" s="50"/>
    </row>
    <row r="10" spans="1:10" ht="24.75" customHeight="1" x14ac:dyDescent="0.2">
      <c r="A10" s="126">
        <v>6</v>
      </c>
      <c r="B10" s="117" t="s">
        <v>80</v>
      </c>
      <c r="C10" s="131">
        <v>0</v>
      </c>
      <c r="D10" s="131">
        <v>0</v>
      </c>
      <c r="E10" s="132">
        <v>0</v>
      </c>
      <c r="F10" s="131">
        <v>0</v>
      </c>
      <c r="G10" s="132">
        <v>0</v>
      </c>
      <c r="H10" s="52"/>
      <c r="I10" s="50"/>
    </row>
    <row r="11" spans="1:10" ht="24.75" customHeight="1" x14ac:dyDescent="0.2">
      <c r="A11" s="126">
        <v>10</v>
      </c>
      <c r="B11" s="117" t="s">
        <v>81</v>
      </c>
      <c r="C11" s="131">
        <v>0</v>
      </c>
      <c r="D11" s="131">
        <v>0</v>
      </c>
      <c r="E11" s="132">
        <v>0</v>
      </c>
      <c r="F11" s="131">
        <v>0</v>
      </c>
      <c r="G11" s="132">
        <v>0</v>
      </c>
      <c r="H11" s="52"/>
      <c r="I11" s="50"/>
    </row>
    <row r="12" spans="1:10" ht="24.75" customHeight="1" x14ac:dyDescent="0.2">
      <c r="A12" s="126">
        <v>11</v>
      </c>
      <c r="B12" s="117" t="s">
        <v>82</v>
      </c>
      <c r="C12" s="131">
        <v>0</v>
      </c>
      <c r="D12" s="131">
        <v>0</v>
      </c>
      <c r="E12" s="132">
        <v>0</v>
      </c>
      <c r="F12" s="131">
        <v>0</v>
      </c>
      <c r="G12" s="132">
        <v>0</v>
      </c>
      <c r="H12" s="52"/>
      <c r="I12" s="50"/>
    </row>
    <row r="13" spans="1:10" ht="24.75" customHeight="1" x14ac:dyDescent="0.2">
      <c r="A13" s="126">
        <v>12</v>
      </c>
      <c r="B13" s="117" t="s">
        <v>83</v>
      </c>
      <c r="C13" s="131">
        <v>0</v>
      </c>
      <c r="D13" s="131">
        <v>0</v>
      </c>
      <c r="E13" s="132">
        <v>0</v>
      </c>
      <c r="F13" s="131">
        <v>0</v>
      </c>
      <c r="G13" s="132">
        <v>0</v>
      </c>
      <c r="H13" s="52"/>
      <c r="I13" s="50"/>
    </row>
    <row r="14" spans="1:10" ht="24.75" customHeight="1" x14ac:dyDescent="0.2">
      <c r="A14" s="126">
        <v>13</v>
      </c>
      <c r="B14" s="117" t="s">
        <v>84</v>
      </c>
      <c r="C14" s="131">
        <v>0</v>
      </c>
      <c r="D14" s="131">
        <v>0</v>
      </c>
      <c r="E14" s="132">
        <v>0</v>
      </c>
      <c r="F14" s="131">
        <v>0</v>
      </c>
      <c r="G14" s="132">
        <v>0</v>
      </c>
      <c r="H14" s="52"/>
      <c r="I14" s="50"/>
    </row>
    <row r="15" spans="1:10" ht="24.75" customHeight="1" x14ac:dyDescent="0.2">
      <c r="A15" s="126">
        <v>14</v>
      </c>
      <c r="B15" s="117" t="s">
        <v>85</v>
      </c>
      <c r="C15" s="131">
        <v>0</v>
      </c>
      <c r="D15" s="131">
        <v>0</v>
      </c>
      <c r="E15" s="132">
        <v>0</v>
      </c>
      <c r="F15" s="131">
        <v>0</v>
      </c>
      <c r="G15" s="132">
        <v>0</v>
      </c>
      <c r="H15" s="52"/>
      <c r="I15" s="50"/>
    </row>
    <row r="16" spans="1:10" ht="24.75" customHeight="1" x14ac:dyDescent="0.2">
      <c r="A16" s="126">
        <v>15</v>
      </c>
      <c r="B16" s="117" t="s">
        <v>86</v>
      </c>
      <c r="C16" s="131">
        <v>0</v>
      </c>
      <c r="D16" s="131">
        <v>0</v>
      </c>
      <c r="E16" s="132">
        <v>0</v>
      </c>
      <c r="F16" s="131">
        <v>0</v>
      </c>
      <c r="G16" s="132">
        <v>0</v>
      </c>
      <c r="H16" s="52"/>
      <c r="I16" s="50"/>
    </row>
    <row r="17" spans="1:9" ht="24.75" customHeight="1" x14ac:dyDescent="0.2">
      <c r="A17" s="126">
        <v>16</v>
      </c>
      <c r="B17" s="117" t="s">
        <v>87</v>
      </c>
      <c r="C17" s="131">
        <v>0</v>
      </c>
      <c r="D17" s="131">
        <v>0</v>
      </c>
      <c r="E17" s="132">
        <v>0</v>
      </c>
      <c r="F17" s="131">
        <v>0</v>
      </c>
      <c r="G17" s="132">
        <v>0</v>
      </c>
      <c r="H17" s="52"/>
      <c r="I17" s="50"/>
    </row>
    <row r="18" spans="1:9" ht="24.75" customHeight="1" x14ac:dyDescent="0.2">
      <c r="A18" s="126">
        <v>17</v>
      </c>
      <c r="B18" s="117" t="s">
        <v>88</v>
      </c>
      <c r="C18" s="131">
        <v>0</v>
      </c>
      <c r="D18" s="131">
        <v>0</v>
      </c>
      <c r="E18" s="132">
        <v>0</v>
      </c>
      <c r="F18" s="131">
        <v>0</v>
      </c>
      <c r="G18" s="132">
        <v>0</v>
      </c>
      <c r="H18" s="52"/>
      <c r="I18" s="50"/>
    </row>
    <row r="19" spans="1:9" ht="24.75" customHeight="1" x14ac:dyDescent="0.2">
      <c r="A19" s="126">
        <v>18</v>
      </c>
      <c r="B19" s="117" t="s">
        <v>89</v>
      </c>
      <c r="C19" s="131">
        <v>0</v>
      </c>
      <c r="D19" s="131">
        <v>0</v>
      </c>
      <c r="E19" s="132">
        <v>0</v>
      </c>
      <c r="F19" s="131">
        <v>0</v>
      </c>
      <c r="G19" s="132">
        <v>0</v>
      </c>
      <c r="H19" s="52"/>
      <c r="I19" s="50"/>
    </row>
    <row r="20" spans="1:9" ht="24.75" customHeight="1" x14ac:dyDescent="0.2">
      <c r="A20" s="126">
        <v>19</v>
      </c>
      <c r="B20" s="117" t="s">
        <v>90</v>
      </c>
      <c r="C20" s="131">
        <v>0</v>
      </c>
      <c r="D20" s="131">
        <v>0</v>
      </c>
      <c r="E20" s="132">
        <v>0</v>
      </c>
      <c r="F20" s="131">
        <v>0</v>
      </c>
      <c r="G20" s="132">
        <v>0</v>
      </c>
      <c r="H20" s="52"/>
      <c r="I20" s="50"/>
    </row>
    <row r="21" spans="1:9" ht="24.75" customHeight="1" x14ac:dyDescent="0.2">
      <c r="A21" s="126">
        <v>20</v>
      </c>
      <c r="B21" s="117" t="s">
        <v>91</v>
      </c>
      <c r="C21" s="131">
        <v>0</v>
      </c>
      <c r="D21" s="131">
        <v>0</v>
      </c>
      <c r="E21" s="132">
        <v>0</v>
      </c>
      <c r="F21" s="131">
        <v>0</v>
      </c>
      <c r="G21" s="132">
        <v>0</v>
      </c>
      <c r="H21" s="52"/>
      <c r="I21" s="50"/>
    </row>
    <row r="22" spans="1:9" ht="24.75" customHeight="1" x14ac:dyDescent="0.2">
      <c r="A22" s="126">
        <v>21</v>
      </c>
      <c r="B22" s="117" t="s">
        <v>92</v>
      </c>
      <c r="C22" s="131">
        <v>0</v>
      </c>
      <c r="D22" s="131">
        <v>0</v>
      </c>
      <c r="E22" s="132">
        <v>0</v>
      </c>
      <c r="F22" s="131">
        <v>0</v>
      </c>
      <c r="G22" s="132">
        <v>0</v>
      </c>
      <c r="H22" s="52"/>
      <c r="I22" s="50"/>
    </row>
    <row r="23" spans="1:9" ht="24.75" customHeight="1" x14ac:dyDescent="0.2">
      <c r="A23" s="126">
        <v>22</v>
      </c>
      <c r="B23" s="117" t="s">
        <v>93</v>
      </c>
      <c r="C23" s="131">
        <v>0</v>
      </c>
      <c r="D23" s="131">
        <v>0</v>
      </c>
      <c r="E23" s="132">
        <v>0</v>
      </c>
      <c r="F23" s="131">
        <v>0</v>
      </c>
      <c r="G23" s="132">
        <v>0</v>
      </c>
      <c r="H23" s="52"/>
      <c r="I23" s="50"/>
    </row>
    <row r="24" spans="1:9" ht="24.75" customHeight="1" x14ac:dyDescent="0.2">
      <c r="A24" s="126">
        <v>23</v>
      </c>
      <c r="B24" s="117" t="s">
        <v>94</v>
      </c>
      <c r="C24" s="131">
        <v>0</v>
      </c>
      <c r="D24" s="131">
        <v>0</v>
      </c>
      <c r="E24" s="132">
        <v>0</v>
      </c>
      <c r="F24" s="131">
        <v>0</v>
      </c>
      <c r="G24" s="132">
        <v>0</v>
      </c>
      <c r="H24" s="52"/>
      <c r="I24" s="50"/>
    </row>
    <row r="25" spans="1:9" ht="24.75" customHeight="1" x14ac:dyDescent="0.2">
      <c r="A25" s="126">
        <v>24</v>
      </c>
      <c r="B25" s="117" t="s">
        <v>95</v>
      </c>
      <c r="C25" s="131">
        <v>0</v>
      </c>
      <c r="D25" s="131">
        <v>0</v>
      </c>
      <c r="E25" s="132">
        <v>0</v>
      </c>
      <c r="F25" s="131">
        <v>0</v>
      </c>
      <c r="G25" s="132">
        <v>0</v>
      </c>
      <c r="H25" s="52"/>
      <c r="I25" s="50"/>
    </row>
    <row r="26" spans="1:9" ht="24.75" customHeight="1" x14ac:dyDescent="0.2">
      <c r="A26" s="126">
        <v>25</v>
      </c>
      <c r="B26" s="117" t="s">
        <v>96</v>
      </c>
      <c r="C26" s="131">
        <v>0</v>
      </c>
      <c r="D26" s="131">
        <v>0</v>
      </c>
      <c r="E26" s="132">
        <v>0</v>
      </c>
      <c r="F26" s="131">
        <v>0</v>
      </c>
      <c r="G26" s="132">
        <v>0</v>
      </c>
      <c r="H26" s="52"/>
      <c r="I26" s="50"/>
    </row>
    <row r="27" spans="1:9" ht="24.75" customHeight="1" x14ac:dyDescent="0.2">
      <c r="A27" s="126">
        <v>26</v>
      </c>
      <c r="B27" s="117" t="s">
        <v>97</v>
      </c>
      <c r="C27" s="131">
        <v>0</v>
      </c>
      <c r="D27" s="131">
        <v>0</v>
      </c>
      <c r="E27" s="132">
        <v>0</v>
      </c>
      <c r="F27" s="131">
        <v>0</v>
      </c>
      <c r="G27" s="132">
        <v>0</v>
      </c>
      <c r="H27" s="52"/>
      <c r="I27" s="50"/>
    </row>
    <row r="28" spans="1:9" ht="24.75" customHeight="1" x14ac:dyDescent="0.2">
      <c r="A28" s="126">
        <v>27</v>
      </c>
      <c r="B28" s="117" t="s">
        <v>98</v>
      </c>
      <c r="C28" s="131">
        <v>0</v>
      </c>
      <c r="D28" s="131">
        <v>0</v>
      </c>
      <c r="E28" s="132">
        <v>0</v>
      </c>
      <c r="F28" s="131">
        <v>0</v>
      </c>
      <c r="G28" s="132">
        <v>0</v>
      </c>
      <c r="H28" s="52"/>
      <c r="I28" s="50"/>
    </row>
    <row r="29" spans="1:9" ht="24.75" customHeight="1" x14ac:dyDescent="0.2">
      <c r="A29" s="126">
        <v>28</v>
      </c>
      <c r="B29" s="117" t="s">
        <v>99</v>
      </c>
      <c r="C29" s="131">
        <v>0</v>
      </c>
      <c r="D29" s="131">
        <v>0</v>
      </c>
      <c r="E29" s="132">
        <v>0</v>
      </c>
      <c r="F29" s="131">
        <v>0</v>
      </c>
      <c r="G29" s="132">
        <v>0</v>
      </c>
      <c r="H29" s="52"/>
      <c r="I29" s="50"/>
    </row>
    <row r="30" spans="1:9" ht="24.75" customHeight="1" x14ac:dyDescent="0.2">
      <c r="A30" s="126">
        <v>29</v>
      </c>
      <c r="B30" s="117" t="s">
        <v>100</v>
      </c>
      <c r="C30" s="131">
        <v>0</v>
      </c>
      <c r="D30" s="131">
        <v>0</v>
      </c>
      <c r="E30" s="132">
        <v>0</v>
      </c>
      <c r="F30" s="131">
        <v>0</v>
      </c>
      <c r="G30" s="132">
        <v>0</v>
      </c>
      <c r="H30" s="52"/>
      <c r="I30" s="50"/>
    </row>
    <row r="31" spans="1:9" ht="24.75" customHeight="1" x14ac:dyDescent="0.2">
      <c r="A31" s="126">
        <v>30</v>
      </c>
      <c r="B31" s="117" t="s">
        <v>101</v>
      </c>
      <c r="C31" s="131">
        <v>0</v>
      </c>
      <c r="D31" s="131">
        <v>0</v>
      </c>
      <c r="E31" s="132">
        <v>0</v>
      </c>
      <c r="F31" s="131">
        <v>0</v>
      </c>
      <c r="G31" s="132">
        <v>0</v>
      </c>
      <c r="H31" s="52"/>
      <c r="I31" s="50"/>
    </row>
    <row r="32" spans="1:9" ht="24.75" customHeight="1" x14ac:dyDescent="0.2">
      <c r="A32" s="126">
        <v>31</v>
      </c>
      <c r="B32" s="118" t="s">
        <v>102</v>
      </c>
      <c r="C32" s="131">
        <v>0</v>
      </c>
      <c r="D32" s="131">
        <v>0</v>
      </c>
      <c r="E32" s="132">
        <v>0</v>
      </c>
      <c r="F32" s="131">
        <v>0</v>
      </c>
      <c r="G32" s="132">
        <v>0</v>
      </c>
      <c r="H32" s="52"/>
      <c r="I32" s="50"/>
    </row>
    <row r="33" spans="1:9" ht="24.75" customHeight="1" x14ac:dyDescent="0.2">
      <c r="A33" s="126">
        <v>32</v>
      </c>
      <c r="B33" s="118" t="s">
        <v>103</v>
      </c>
      <c r="C33" s="131">
        <v>0</v>
      </c>
      <c r="D33" s="131">
        <v>0</v>
      </c>
      <c r="E33" s="132">
        <v>0</v>
      </c>
      <c r="F33" s="131">
        <v>0</v>
      </c>
      <c r="G33" s="132">
        <v>0</v>
      </c>
      <c r="H33" s="52"/>
      <c r="I33" s="50"/>
    </row>
    <row r="34" spans="1:9" ht="24.75" customHeight="1" x14ac:dyDescent="0.2">
      <c r="A34" s="126">
        <v>33</v>
      </c>
      <c r="B34" s="118" t="s">
        <v>104</v>
      </c>
      <c r="C34" s="131">
        <v>0</v>
      </c>
      <c r="D34" s="131">
        <v>0</v>
      </c>
      <c r="E34" s="132">
        <v>0</v>
      </c>
      <c r="F34" s="131">
        <v>0</v>
      </c>
      <c r="G34" s="132">
        <v>0</v>
      </c>
      <c r="H34" s="52"/>
      <c r="I34" s="50"/>
    </row>
    <row r="35" spans="1:9" ht="24.75" customHeight="1" x14ac:dyDescent="0.2">
      <c r="A35" s="126">
        <v>34</v>
      </c>
      <c r="B35" s="118" t="s">
        <v>105</v>
      </c>
      <c r="C35" s="131">
        <v>0</v>
      </c>
      <c r="D35" s="131">
        <v>0</v>
      </c>
      <c r="E35" s="132">
        <v>0</v>
      </c>
      <c r="F35" s="131">
        <v>0</v>
      </c>
      <c r="G35" s="132">
        <v>0</v>
      </c>
      <c r="H35" s="52"/>
      <c r="I35" s="50"/>
    </row>
    <row r="36" spans="1:9" ht="24.75" customHeight="1" x14ac:dyDescent="0.2">
      <c r="A36" s="126">
        <v>35</v>
      </c>
      <c r="B36" s="118" t="s">
        <v>106</v>
      </c>
      <c r="C36" s="131">
        <v>0</v>
      </c>
      <c r="D36" s="131">
        <v>0</v>
      </c>
      <c r="E36" s="132">
        <v>0</v>
      </c>
      <c r="F36" s="131">
        <v>0</v>
      </c>
      <c r="G36" s="132">
        <v>0</v>
      </c>
      <c r="H36" s="52"/>
      <c r="I36" s="50"/>
    </row>
    <row r="37" spans="1:9" ht="24.75" customHeight="1" x14ac:dyDescent="0.2">
      <c r="A37" s="126">
        <v>36</v>
      </c>
      <c r="B37" s="118" t="s">
        <v>107</v>
      </c>
      <c r="C37" s="131">
        <v>0</v>
      </c>
      <c r="D37" s="131">
        <v>0</v>
      </c>
      <c r="E37" s="132">
        <v>0</v>
      </c>
      <c r="F37" s="131">
        <v>0</v>
      </c>
      <c r="G37" s="132">
        <v>0</v>
      </c>
      <c r="H37" s="52"/>
      <c r="I37" s="50"/>
    </row>
    <row r="38" spans="1:9" ht="24.75" customHeight="1" x14ac:dyDescent="0.2">
      <c r="A38" s="126">
        <v>37</v>
      </c>
      <c r="B38" s="118" t="s">
        <v>108</v>
      </c>
      <c r="C38" s="131">
        <v>0</v>
      </c>
      <c r="D38" s="131">
        <v>0</v>
      </c>
      <c r="E38" s="132">
        <v>0</v>
      </c>
      <c r="F38" s="131">
        <v>0</v>
      </c>
      <c r="G38" s="132">
        <v>0</v>
      </c>
      <c r="H38" s="52"/>
      <c r="I38" s="50"/>
    </row>
    <row r="39" spans="1:9" ht="24.75" customHeight="1" x14ac:dyDescent="0.2">
      <c r="A39" s="126">
        <v>38</v>
      </c>
      <c r="B39" s="118" t="s">
        <v>109</v>
      </c>
      <c r="C39" s="131">
        <v>0</v>
      </c>
      <c r="D39" s="131">
        <v>0</v>
      </c>
      <c r="E39" s="132">
        <v>0</v>
      </c>
      <c r="F39" s="131">
        <v>0</v>
      </c>
      <c r="G39" s="132">
        <v>0</v>
      </c>
      <c r="H39" s="52"/>
      <c r="I39" s="50"/>
    </row>
    <row r="40" spans="1:9" ht="24.75" customHeight="1" x14ac:dyDescent="0.2">
      <c r="A40" s="126">
        <v>39</v>
      </c>
      <c r="B40" s="118" t="s">
        <v>110</v>
      </c>
      <c r="C40" s="131">
        <v>0</v>
      </c>
      <c r="D40" s="131">
        <v>0</v>
      </c>
      <c r="E40" s="132">
        <v>0</v>
      </c>
      <c r="F40" s="131">
        <v>0</v>
      </c>
      <c r="G40" s="132">
        <v>0</v>
      </c>
      <c r="H40" s="52"/>
      <c r="I40" s="50"/>
    </row>
    <row r="41" spans="1:9" ht="24.75" customHeight="1" x14ac:dyDescent="0.2">
      <c r="A41" s="126">
        <v>40</v>
      </c>
      <c r="B41" s="118" t="s">
        <v>111</v>
      </c>
      <c r="C41" s="131">
        <v>0</v>
      </c>
      <c r="D41" s="131">
        <v>0</v>
      </c>
      <c r="E41" s="132">
        <v>0</v>
      </c>
      <c r="F41" s="131">
        <v>0</v>
      </c>
      <c r="G41" s="132">
        <v>0</v>
      </c>
      <c r="H41" s="52"/>
      <c r="I41" s="50"/>
    </row>
    <row r="42" spans="1:9" ht="24.75" customHeight="1" x14ac:dyDescent="0.2">
      <c r="A42" s="126">
        <v>41</v>
      </c>
      <c r="B42" s="118" t="s">
        <v>112</v>
      </c>
      <c r="C42" s="131">
        <v>0</v>
      </c>
      <c r="D42" s="131">
        <v>0</v>
      </c>
      <c r="E42" s="132">
        <v>0</v>
      </c>
      <c r="F42" s="131">
        <v>0</v>
      </c>
      <c r="G42" s="132">
        <v>0</v>
      </c>
      <c r="H42" s="52"/>
      <c r="I42" s="50"/>
    </row>
    <row r="43" spans="1:9" ht="24.75" customHeight="1" x14ac:dyDescent="0.2">
      <c r="A43" s="126">
        <v>42</v>
      </c>
      <c r="B43" s="118" t="s">
        <v>113</v>
      </c>
      <c r="C43" s="131">
        <v>0</v>
      </c>
      <c r="D43" s="131">
        <v>0</v>
      </c>
      <c r="E43" s="132">
        <v>0</v>
      </c>
      <c r="F43" s="131">
        <v>0</v>
      </c>
      <c r="G43" s="132">
        <v>0</v>
      </c>
      <c r="H43" s="52"/>
      <c r="I43" s="50"/>
    </row>
    <row r="44" spans="1:9" ht="24.75" customHeight="1" x14ac:dyDescent="0.2">
      <c r="A44" s="126">
        <v>43</v>
      </c>
      <c r="B44" s="118" t="s">
        <v>114</v>
      </c>
      <c r="C44" s="131">
        <v>0</v>
      </c>
      <c r="D44" s="131">
        <v>0</v>
      </c>
      <c r="E44" s="132">
        <v>0</v>
      </c>
      <c r="F44" s="131">
        <v>0</v>
      </c>
      <c r="G44" s="132">
        <v>0</v>
      </c>
      <c r="H44" s="52"/>
      <c r="I44" s="50"/>
    </row>
    <row r="45" spans="1:9" ht="24.75" customHeight="1" x14ac:dyDescent="0.2">
      <c r="A45" s="126">
        <v>44</v>
      </c>
      <c r="B45" s="118" t="s">
        <v>115</v>
      </c>
      <c r="C45" s="131">
        <v>0</v>
      </c>
      <c r="D45" s="131">
        <v>0</v>
      </c>
      <c r="E45" s="132">
        <v>0</v>
      </c>
      <c r="F45" s="131">
        <v>0</v>
      </c>
      <c r="G45" s="132">
        <v>0</v>
      </c>
      <c r="H45" s="52"/>
      <c r="I45" s="50"/>
    </row>
    <row r="46" spans="1:9" ht="24.75" customHeight="1" x14ac:dyDescent="0.2">
      <c r="A46" s="126">
        <v>45</v>
      </c>
      <c r="B46" s="118" t="s">
        <v>116</v>
      </c>
      <c r="C46" s="131">
        <v>0</v>
      </c>
      <c r="D46" s="131">
        <v>0</v>
      </c>
      <c r="E46" s="132">
        <v>0</v>
      </c>
      <c r="F46" s="131">
        <v>0</v>
      </c>
      <c r="G46" s="132">
        <v>0</v>
      </c>
      <c r="H46" s="52"/>
      <c r="I46" s="50"/>
    </row>
    <row r="47" spans="1:9" ht="24.75" customHeight="1" x14ac:dyDescent="0.2">
      <c r="A47" s="126">
        <v>46</v>
      </c>
      <c r="B47" s="118" t="s">
        <v>117</v>
      </c>
      <c r="C47" s="131">
        <v>0</v>
      </c>
      <c r="D47" s="131">
        <v>0</v>
      </c>
      <c r="E47" s="132">
        <v>0</v>
      </c>
      <c r="F47" s="131">
        <v>0</v>
      </c>
      <c r="G47" s="132">
        <v>0</v>
      </c>
      <c r="H47" s="52"/>
      <c r="I47" s="50"/>
    </row>
    <row r="48" spans="1:9" ht="24.75" customHeight="1" x14ac:dyDescent="0.2">
      <c r="A48" s="126">
        <v>47</v>
      </c>
      <c r="B48" s="118" t="s">
        <v>118</v>
      </c>
      <c r="C48" s="131">
        <v>0</v>
      </c>
      <c r="D48" s="131">
        <v>0</v>
      </c>
      <c r="E48" s="132">
        <v>0</v>
      </c>
      <c r="F48" s="131">
        <v>0</v>
      </c>
      <c r="G48" s="132">
        <v>0</v>
      </c>
      <c r="H48" s="52"/>
      <c r="I48" s="50"/>
    </row>
    <row r="49" spans="1:9" ht="24.75" customHeight="1" x14ac:dyDescent="0.2">
      <c r="A49" s="126">
        <v>48</v>
      </c>
      <c r="B49" s="118" t="s">
        <v>119</v>
      </c>
      <c r="C49" s="131">
        <v>0</v>
      </c>
      <c r="D49" s="131">
        <v>0</v>
      </c>
      <c r="E49" s="132">
        <v>0</v>
      </c>
      <c r="F49" s="131">
        <v>0</v>
      </c>
      <c r="G49" s="132">
        <v>0</v>
      </c>
      <c r="H49" s="52"/>
      <c r="I49" s="50"/>
    </row>
    <row r="50" spans="1:9" ht="24.75" customHeight="1" x14ac:dyDescent="0.2">
      <c r="A50" s="126">
        <v>49</v>
      </c>
      <c r="B50" s="118" t="s">
        <v>120</v>
      </c>
      <c r="C50" s="131">
        <v>0</v>
      </c>
      <c r="D50" s="131">
        <v>0</v>
      </c>
      <c r="E50" s="132">
        <v>0</v>
      </c>
      <c r="F50" s="131">
        <v>0</v>
      </c>
      <c r="G50" s="132">
        <v>0</v>
      </c>
      <c r="H50" s="52"/>
      <c r="I50" s="50"/>
    </row>
    <row r="51" spans="1:9" ht="24.75" customHeight="1" x14ac:dyDescent="0.2">
      <c r="A51" s="126">
        <v>50</v>
      </c>
      <c r="B51" s="118" t="s">
        <v>121</v>
      </c>
      <c r="C51" s="131">
        <v>0</v>
      </c>
      <c r="D51" s="131">
        <v>0</v>
      </c>
      <c r="E51" s="132">
        <v>0</v>
      </c>
      <c r="F51" s="131">
        <v>0</v>
      </c>
      <c r="G51" s="132">
        <v>0</v>
      </c>
      <c r="H51" s="52"/>
      <c r="I51" s="50"/>
    </row>
    <row r="52" spans="1:9" ht="24.75" customHeight="1" x14ac:dyDescent="0.2">
      <c r="A52" s="127">
        <v>51</v>
      </c>
      <c r="B52" s="118" t="s">
        <v>122</v>
      </c>
      <c r="C52" s="131">
        <v>0</v>
      </c>
      <c r="D52" s="131">
        <v>0</v>
      </c>
      <c r="E52" s="132">
        <v>0</v>
      </c>
      <c r="F52" s="131">
        <v>0</v>
      </c>
      <c r="G52" s="132">
        <v>0</v>
      </c>
      <c r="H52" s="52"/>
      <c r="I52" s="50"/>
    </row>
    <row r="53" spans="1:9" ht="24.75" customHeight="1" x14ac:dyDescent="0.2">
      <c r="A53" s="126">
        <v>60</v>
      </c>
      <c r="B53" s="118" t="s">
        <v>123</v>
      </c>
      <c r="C53" s="131">
        <v>0</v>
      </c>
      <c r="D53" s="131">
        <v>0</v>
      </c>
      <c r="E53" s="132">
        <v>0</v>
      </c>
      <c r="F53" s="131">
        <v>0</v>
      </c>
      <c r="G53" s="132">
        <v>0</v>
      </c>
      <c r="H53" s="52"/>
      <c r="I53" s="50"/>
    </row>
    <row r="54" spans="1:9" ht="24.75" customHeight="1" x14ac:dyDescent="0.2">
      <c r="A54" s="126">
        <v>61</v>
      </c>
      <c r="B54" s="118" t="s">
        <v>124</v>
      </c>
      <c r="C54" s="131">
        <v>0</v>
      </c>
      <c r="D54" s="131">
        <v>0</v>
      </c>
      <c r="E54" s="132">
        <v>0</v>
      </c>
      <c r="F54" s="131">
        <v>0</v>
      </c>
      <c r="G54" s="132">
        <v>0</v>
      </c>
      <c r="H54" s="52"/>
      <c r="I54" s="50"/>
    </row>
    <row r="55" spans="1:9" ht="24.75" customHeight="1" x14ac:dyDescent="0.2">
      <c r="A55" s="126">
        <v>62</v>
      </c>
      <c r="B55" s="118" t="s">
        <v>125</v>
      </c>
      <c r="C55" s="131">
        <v>0</v>
      </c>
      <c r="D55" s="131">
        <v>0</v>
      </c>
      <c r="E55" s="132">
        <v>0</v>
      </c>
      <c r="F55" s="131">
        <v>0</v>
      </c>
      <c r="G55" s="132">
        <v>0</v>
      </c>
      <c r="H55" s="52"/>
      <c r="I55" s="50"/>
    </row>
    <row r="56" spans="1:9" ht="24.75" customHeight="1" x14ac:dyDescent="0.2">
      <c r="A56" s="126">
        <v>63</v>
      </c>
      <c r="B56" s="118" t="s">
        <v>126</v>
      </c>
      <c r="C56" s="131">
        <v>0</v>
      </c>
      <c r="D56" s="131">
        <v>0</v>
      </c>
      <c r="E56" s="132">
        <v>0</v>
      </c>
      <c r="F56" s="131">
        <v>0</v>
      </c>
      <c r="G56" s="132">
        <v>0</v>
      </c>
      <c r="H56" s="52"/>
      <c r="I56" s="50"/>
    </row>
    <row r="57" spans="1:9" ht="24.75" customHeight="1" x14ac:dyDescent="0.2">
      <c r="A57" s="126">
        <v>64</v>
      </c>
      <c r="B57" s="118" t="s">
        <v>127</v>
      </c>
      <c r="C57" s="131">
        <v>0</v>
      </c>
      <c r="D57" s="131">
        <v>0</v>
      </c>
      <c r="E57" s="132">
        <v>0</v>
      </c>
      <c r="F57" s="131">
        <v>0</v>
      </c>
      <c r="G57" s="132">
        <v>0</v>
      </c>
      <c r="H57" s="52"/>
      <c r="I57" s="50"/>
    </row>
    <row r="58" spans="1:9" ht="24.75" customHeight="1" x14ac:dyDescent="0.2">
      <c r="A58" s="126">
        <v>65</v>
      </c>
      <c r="B58" s="118" t="s">
        <v>128</v>
      </c>
      <c r="C58" s="131">
        <v>0</v>
      </c>
      <c r="D58" s="131">
        <v>0</v>
      </c>
      <c r="E58" s="132">
        <v>0</v>
      </c>
      <c r="F58" s="131">
        <v>0</v>
      </c>
      <c r="G58" s="132">
        <v>0</v>
      </c>
      <c r="H58" s="52"/>
      <c r="I58" s="50"/>
    </row>
    <row r="59" spans="1:9" ht="24.75" customHeight="1" x14ac:dyDescent="0.2">
      <c r="A59" s="126">
        <v>66</v>
      </c>
      <c r="B59" s="118" t="s">
        <v>129</v>
      </c>
      <c r="C59" s="131">
        <v>0</v>
      </c>
      <c r="D59" s="131">
        <v>0</v>
      </c>
      <c r="E59" s="132">
        <v>0</v>
      </c>
      <c r="F59" s="131">
        <v>0</v>
      </c>
      <c r="G59" s="132">
        <v>0</v>
      </c>
      <c r="H59" s="52"/>
      <c r="I59" s="50"/>
    </row>
    <row r="60" spans="1:9" ht="24.75" customHeight="1" thickBot="1" x14ac:dyDescent="0.25">
      <c r="A60" s="128">
        <v>67</v>
      </c>
      <c r="B60" s="129" t="s">
        <v>130</v>
      </c>
      <c r="C60" s="133">
        <v>0</v>
      </c>
      <c r="D60" s="133">
        <v>0</v>
      </c>
      <c r="E60" s="134">
        <v>0</v>
      </c>
      <c r="F60" s="133">
        <v>0</v>
      </c>
      <c r="G60" s="134">
        <v>0</v>
      </c>
      <c r="H60" s="52"/>
      <c r="I60" s="50"/>
    </row>
    <row r="61" spans="1:9" s="130" customFormat="1" ht="30.75" customHeight="1" thickTop="1" x14ac:dyDescent="0.25">
      <c r="A61" s="172">
        <v>3.8</v>
      </c>
      <c r="B61" s="173" t="s">
        <v>131</v>
      </c>
      <c r="C61" s="174">
        <f>SUM(C10:C60)</f>
        <v>0</v>
      </c>
      <c r="D61" s="174">
        <f>SUM(D10:D60)</f>
        <v>0</v>
      </c>
      <c r="E61" s="174">
        <f>SUM(E10:E60)</f>
        <v>0</v>
      </c>
      <c r="F61" s="174">
        <f>SUM(F10:F60)</f>
        <v>0</v>
      </c>
      <c r="G61" s="174">
        <f>SUM(G10:G60)</f>
        <v>0</v>
      </c>
      <c r="H61" s="175"/>
    </row>
    <row r="62" spans="1:9" ht="15.75" thickBot="1" x14ac:dyDescent="0.25">
      <c r="A62" s="108"/>
      <c r="B62" s="119"/>
      <c r="C62" s="39"/>
      <c r="D62" s="39"/>
      <c r="E62" s="39"/>
      <c r="F62" s="39"/>
      <c r="G62" s="39"/>
    </row>
    <row r="63" spans="1:9" ht="15" customHeight="1" x14ac:dyDescent="0.2">
      <c r="A63" s="109"/>
      <c r="B63" s="120" t="s">
        <v>132</v>
      </c>
      <c r="C63" s="98"/>
      <c r="D63" s="98"/>
      <c r="E63" s="98"/>
      <c r="F63" s="99"/>
      <c r="G63" s="39"/>
    </row>
    <row r="64" spans="1:9" ht="15.75" customHeight="1" thickBot="1" x14ac:dyDescent="0.25">
      <c r="A64" s="109"/>
      <c r="B64" s="121" t="s">
        <v>133</v>
      </c>
      <c r="C64" s="100"/>
      <c r="D64" s="100"/>
      <c r="E64" s="100"/>
      <c r="F64" s="101"/>
      <c r="G64" s="39"/>
    </row>
    <row r="65" spans="1:8" ht="15" customHeight="1" x14ac:dyDescent="0.2">
      <c r="B65" s="119"/>
      <c r="C65" s="39"/>
      <c r="D65" s="39"/>
      <c r="E65" s="40"/>
      <c r="F65" s="40"/>
      <c r="G65" s="40"/>
      <c r="H65" s="40"/>
    </row>
    <row r="66" spans="1:8" ht="15" customHeight="1" x14ac:dyDescent="0.2">
      <c r="B66" s="122" t="s">
        <v>63</v>
      </c>
      <c r="C66" s="39"/>
      <c r="D66" s="39"/>
      <c r="E66" s="41"/>
      <c r="F66" s="41"/>
      <c r="G66" s="41"/>
      <c r="H66" s="41"/>
    </row>
    <row r="67" spans="1:8" ht="15" customHeight="1" x14ac:dyDescent="0.2">
      <c r="B67" s="123" t="s">
        <v>134</v>
      </c>
      <c r="C67" s="54"/>
      <c r="D67" s="53"/>
      <c r="E67" s="53"/>
      <c r="F67" s="49"/>
      <c r="G67" s="53"/>
      <c r="H67" s="49"/>
    </row>
    <row r="68" spans="1:8" ht="15" customHeight="1" x14ac:dyDescent="0.2">
      <c r="B68" s="244" t="s">
        <v>135</v>
      </c>
      <c r="C68" s="245"/>
      <c r="D68" s="245"/>
      <c r="E68" s="245"/>
      <c r="F68" s="245"/>
      <c r="G68" s="245"/>
      <c r="H68" s="245"/>
    </row>
    <row r="69" spans="1:8" x14ac:dyDescent="0.2">
      <c r="B69" s="246" t="s">
        <v>136</v>
      </c>
      <c r="C69" s="246"/>
      <c r="D69" s="246"/>
      <c r="E69" s="246"/>
      <c r="F69" s="246"/>
      <c r="G69" s="246"/>
    </row>
    <row r="70" spans="1:8" x14ac:dyDescent="0.2">
      <c r="H70" s="42"/>
    </row>
    <row r="71" spans="1:8" ht="15" x14ac:dyDescent="0.2">
      <c r="A71" s="111"/>
      <c r="B71" s="124"/>
    </row>
    <row r="72" spans="1:8" x14ac:dyDescent="0.2">
      <c r="A72" s="112"/>
      <c r="B72" s="125"/>
    </row>
    <row r="73" spans="1:8" x14ac:dyDescent="0.2">
      <c r="A73" s="112"/>
      <c r="B73" s="124"/>
    </row>
    <row r="74" spans="1:8" x14ac:dyDescent="0.2">
      <c r="A74" s="112"/>
      <c r="B74" s="124"/>
    </row>
    <row r="75" spans="1:8" x14ac:dyDescent="0.2">
      <c r="A75" s="112"/>
      <c r="B75" s="124"/>
    </row>
    <row r="76" spans="1:8" x14ac:dyDescent="0.2">
      <c r="A76" s="112"/>
      <c r="B76" s="124"/>
    </row>
    <row r="77" spans="1:8" x14ac:dyDescent="0.2">
      <c r="A77" s="112"/>
      <c r="B77" s="124"/>
    </row>
    <row r="78" spans="1:8" x14ac:dyDescent="0.2">
      <c r="A78" s="112"/>
      <c r="B78" s="124"/>
    </row>
    <row r="79" spans="1:8" x14ac:dyDescent="0.2">
      <c r="A79" s="112"/>
      <c r="B79" s="124"/>
    </row>
    <row r="80" spans="1:8" x14ac:dyDescent="0.2">
      <c r="A80" s="112"/>
      <c r="B80" s="124"/>
    </row>
    <row r="81" spans="1:2" x14ac:dyDescent="0.2">
      <c r="A81" s="112"/>
      <c r="B81" s="124"/>
    </row>
    <row r="82" spans="1:2" x14ac:dyDescent="0.2">
      <c r="A82" s="112"/>
      <c r="B82" s="124"/>
    </row>
    <row r="83" spans="1:2" x14ac:dyDescent="0.2">
      <c r="A83" s="112"/>
      <c r="B83" s="124"/>
    </row>
  </sheetData>
  <mergeCells count="13">
    <mergeCell ref="B68:H68"/>
    <mergeCell ref="B69:G69"/>
    <mergeCell ref="F5:H5"/>
    <mergeCell ref="A1:I1"/>
    <mergeCell ref="C2:E2"/>
    <mergeCell ref="C3:E3"/>
    <mergeCell ref="C4:E4"/>
    <mergeCell ref="C6:E6"/>
    <mergeCell ref="F2:H2"/>
    <mergeCell ref="F3:H3"/>
    <mergeCell ref="F4:H4"/>
    <mergeCell ref="F6:H6"/>
    <mergeCell ref="C5:E5"/>
  </mergeCells>
  <pageMargins left="0.7" right="0.7" top="0.75" bottom="0.75" header="0.3" footer="0.3"/>
  <pageSetup scale="48" orientation="portrait" r:id="rId1"/>
  <headerFooter>
    <oddHeader>&amp;RRAPPORT DE COÛTS FINAL 
POUR LES PROGRAMMES DE DÉVELOPPEMENT ET WILDBRAIN-FMC
VOLET CONVERGENT</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LongProperties xmlns="http://schemas.microsoft.com/office/2006/metadata/long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ma:contentTypeID="0x0101003F0F0EE28623B24B9641CB1035C1DF0B" ma:contentTypeVersion="10" ma:contentTypeDescription="Crée un document." ma:contentTypeScope="" ma:versionID="cdfa029f0ad40876f3001eefd2a14ba2">
  <xsd:schema xmlns:xsd="http://www.w3.org/2001/XMLSchema" xmlns:xs="http://www.w3.org/2001/XMLSchema" xmlns:p="http://schemas.microsoft.com/office/2006/metadata/properties" xmlns:ns2="995c7fa0-c7ce-4135-b1bb-e7af7b680b45" xmlns:ns3="dc2e72fa-f2bf-4b7e-897e-98e66666beee" targetNamespace="http://schemas.microsoft.com/office/2006/metadata/properties" ma:root="true" ma:fieldsID="cd3afcc8c18f026e7c77bf6811d1429a" ns2:_="" ns3:_="">
    <xsd:import namespace="995c7fa0-c7ce-4135-b1bb-e7af7b680b45"/>
    <xsd:import namespace="dc2e72fa-f2bf-4b7e-897e-98e66666beee"/>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3:SharedWithUsers" minOccurs="0"/>
                <xsd:element ref="ns3:SharedWithDetails"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95c7fa0-c7ce-4135-b1bb-e7af7b680b4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c2e72fa-f2bf-4b7e-897e-98e66666beee" elementFormDefault="qualified">
    <xsd:import namespace="http://schemas.microsoft.com/office/2006/documentManagement/types"/>
    <xsd:import namespace="http://schemas.microsoft.com/office/infopath/2007/PartnerControls"/>
    <xsd:element name="SharedWithUsers" ma:index="16"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gé avec détails" ma:internalName="SharedWithDetails" ma:readOnly="true">
      <xsd:simpleType>
        <xsd:restriction base="dms:Note">
          <xsd:maxLength value="255"/>
        </xsd:restriction>
      </xsd:simpleType>
    </xsd:element>
    <xsd:element name="_dlc_DocId" ma:index="18" nillable="true" ma:displayName="Valeur d’ID de document" ma:description="Valeur de l’ID de document affecté à cet élément." ma:indexed="true" ma:internalName="_dlc_DocId" ma:readOnly="true">
      <xsd:simpleType>
        <xsd:restriction base="dms:Text"/>
      </xsd:simpleType>
    </xsd:element>
    <xsd:element name="_dlc_DocIdUrl" ma:index="19" nillable="true" ma:displayName="ID de document" ma:description="Lien permanent vers ce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Conserver l’ID" ma:description="Conserver l’ID lors de l’ajout."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ct:contentTypeSchema xmlns:ct="http://schemas.microsoft.com/office/2006/metadata/contentType" xmlns:ma="http://schemas.microsoft.com/office/2006/metadata/properties/metaAttributes" ct:_="" ma:_="" ma:contentTypeName="Document" ma:contentTypeID="0x010100FB3E51CF983ABF49BFA79821B63164F4" ma:contentTypeVersion="4" ma:contentTypeDescription="Create a new document." ma:contentTypeScope="" ma:versionID="d28c6ab344c0e63414117e714cac8e2e">
  <xsd:schema xmlns:xsd="http://www.w3.org/2001/XMLSchema" xmlns:xs="http://www.w3.org/2001/XMLSchema" xmlns:p="http://schemas.microsoft.com/office/2006/metadata/properties" xmlns:ns2="f9c669c3-a0e9-4d4c-9298-2f11ac8e4bdf" targetNamespace="http://schemas.microsoft.com/office/2006/metadata/properties" ma:root="true" ma:fieldsID="52165c3308d8f3b9bc167a7a4ea78f90" ns2:_="">
    <xsd:import namespace="f9c669c3-a0e9-4d4c-9298-2f11ac8e4bdf"/>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9c669c3-a0e9-4d4c-9298-2f11ac8e4bd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48F0EC7-FEC9-4405-AFC1-D6BBA524213A}">
  <ds:schemaRefs>
    <ds:schemaRef ds:uri="http://schemas.microsoft.com/office/2006/metadata/properties"/>
    <ds:schemaRef ds:uri="http://schemas.microsoft.com/office/infopath/2007/PartnerControls"/>
    <ds:schemaRef ds:uri="dc2e72fa-f2bf-4b7e-897e-98e66666beee"/>
  </ds:schemaRefs>
</ds:datastoreItem>
</file>

<file path=customXml/itemProps2.xml><?xml version="1.0" encoding="utf-8"?>
<ds:datastoreItem xmlns:ds="http://schemas.openxmlformats.org/officeDocument/2006/customXml" ds:itemID="{A2E3A317-64DA-4436-99C2-2CEF20B9BF3C}">
  <ds:schemaRefs>
    <ds:schemaRef ds:uri="http://schemas.microsoft.com/office/2006/metadata/longProperties"/>
  </ds:schemaRefs>
</ds:datastoreItem>
</file>

<file path=customXml/itemProps3.xml><?xml version="1.0" encoding="utf-8"?>
<ds:datastoreItem xmlns:ds="http://schemas.openxmlformats.org/officeDocument/2006/customXml" ds:itemID="{DDEB0F3F-5601-43CF-8E87-8593417DBB8E}">
  <ds:schemaRefs>
    <ds:schemaRef ds:uri="http://schemas.microsoft.com/sharepoint/v3/contenttype/forms"/>
  </ds:schemaRefs>
</ds:datastoreItem>
</file>

<file path=customXml/itemProps4.xml><?xml version="1.0" encoding="utf-8"?>
<ds:datastoreItem xmlns:ds="http://schemas.openxmlformats.org/officeDocument/2006/customXml" ds:itemID="{21D4489A-5EE6-40A4-BC0E-35F961F5125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95c7fa0-c7ce-4135-b1bb-e7af7b680b45"/>
    <ds:schemaRef ds:uri="dc2e72fa-f2bf-4b7e-897e-98e66666bee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78D31205-9FCC-4D10-99E3-6820A0AD907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Rapport de coûts finaux </vt:lpstr>
      <vt:lpstr>Démo non-diffusée</vt:lpstr>
    </vt:vector>
  </TitlesOfParts>
  <Manager/>
  <Company>Microsoft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nazar</dc:creator>
  <cp:keywords/>
  <dc:description/>
  <cp:lastModifiedBy>Deschênes, Michelle (MTL)</cp:lastModifiedBy>
  <cp:revision/>
  <dcterms:created xsi:type="dcterms:W3CDTF">2013-08-22T21:22:18Z</dcterms:created>
  <dcterms:modified xsi:type="dcterms:W3CDTF">2022-06-30T17:25:25Z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isplay_urn:schemas-microsoft-com:office:office#Editor">
    <vt:lpwstr>Deschênes, Michelle (MTL)</vt:lpwstr>
  </property>
  <property fmtid="{D5CDD505-2E9C-101B-9397-08002B2CF9AE}" pid="3" name="display_urn:schemas-microsoft-com:office:office#Author">
    <vt:lpwstr>Voogt, Patricia (MTL)</vt:lpwstr>
  </property>
  <property fmtid="{D5CDD505-2E9C-101B-9397-08002B2CF9AE}" pid="4" name="ContentTypeId">
    <vt:lpwstr>0x010100FB3E51CF983ABF49BFA79821B63164F4</vt:lpwstr>
  </property>
  <property fmtid="{D5CDD505-2E9C-101B-9397-08002B2CF9AE}" pid="5" name="_dlc_DocIdItemGuid">
    <vt:lpwstr>cde33e74-2ec0-49ee-8dd9-78a07a44fb3c</vt:lpwstr>
  </property>
</Properties>
</file>