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https://telefilm-my.sharepoint.com/personal/patricia_voogt_telefilm_ca/Documents/Document Management/Relaunch/23-24/Phase 2 documents/Predevelopment/"/>
    </mc:Choice>
  </mc:AlternateContent>
  <xr:revisionPtr revIDLastSave="0" documentId="8_{7B228BD1-A980-46D9-BC60-90261E447628}" xr6:coauthVersionLast="47" xr6:coauthVersionMax="47" xr10:uidLastSave="{00000000-0000-0000-0000-000000000000}"/>
  <bookViews>
    <workbookView xWindow="-110" yWindow="-110" windowWidth="19420" windowHeight="10420" xr2:uid="{00000000-000D-0000-FFFF-FFFF00000000}"/>
  </bookViews>
  <sheets>
    <sheet name="Rapport de coûts finaux " sheetId="1" r:id="rId1"/>
    <sheet name="Démo non-diffusée"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6" i="1" l="1"/>
  <c r="F43" i="1"/>
  <c r="E43" i="1"/>
  <c r="C45" i="1"/>
  <c r="C53" i="1"/>
  <c r="G43" i="1"/>
  <c r="D43" i="1"/>
  <c r="C43" i="1"/>
  <c r="G42" i="1"/>
  <c r="E42" i="1"/>
  <c r="E26" i="1"/>
  <c r="D26" i="1"/>
  <c r="C26" i="1"/>
  <c r="G25" i="1"/>
  <c r="E25" i="1"/>
  <c r="F37" i="1"/>
  <c r="D37" i="1"/>
  <c r="C37" i="1"/>
  <c r="E36" i="1"/>
  <c r="G36" i="1"/>
  <c r="G37" i="1"/>
  <c r="C33" i="1"/>
  <c r="E31" i="1"/>
  <c r="G31" i="1"/>
  <c r="F33" i="1"/>
  <c r="D33" i="1"/>
  <c r="E30" i="1"/>
  <c r="G30" i="1"/>
  <c r="C13" i="1"/>
  <c r="E13" i="1" s="1"/>
  <c r="E45" i="1" s="1"/>
  <c r="E53" i="1" s="1"/>
  <c r="E24" i="1"/>
  <c r="G24" i="1"/>
  <c r="E51" i="1"/>
  <c r="G51" i="1"/>
  <c r="E49" i="1"/>
  <c r="G49" i="1" s="1"/>
  <c r="E32" i="1"/>
  <c r="G32" i="1"/>
  <c r="E18" i="1"/>
  <c r="G18" i="1"/>
  <c r="E46" i="1"/>
  <c r="G46" i="1"/>
  <c r="F13" i="1"/>
  <c r="D13" i="1"/>
  <c r="D45" i="1" s="1"/>
  <c r="F61" i="2"/>
  <c r="D61" i="2"/>
  <c r="C61" i="2"/>
  <c r="E41" i="1"/>
  <c r="G41" i="1"/>
  <c r="E40" i="1"/>
  <c r="G40" i="1"/>
  <c r="E23" i="1"/>
  <c r="G23" i="1"/>
  <c r="E22" i="1"/>
  <c r="G22" i="1"/>
  <c r="E21" i="1"/>
  <c r="G21" i="1"/>
  <c r="E20" i="1"/>
  <c r="G20" i="1"/>
  <c r="E19" i="1"/>
  <c r="G19" i="1"/>
  <c r="E17" i="1"/>
  <c r="G17" i="1" s="1"/>
  <c r="E16" i="1"/>
  <c r="E12" i="1"/>
  <c r="G12" i="1"/>
  <c r="G13" i="1"/>
  <c r="E61" i="2"/>
  <c r="G61" i="2"/>
  <c r="E37" i="1"/>
  <c r="E33" i="1"/>
  <c r="G33" i="1"/>
  <c r="C47" i="1"/>
  <c r="G16" i="1" l="1"/>
  <c r="G26" i="1" s="1"/>
  <c r="F45" i="1"/>
  <c r="F47" i="1" s="1"/>
  <c r="D47" i="1"/>
  <c r="E47" i="1" s="1"/>
  <c r="E48" i="1" s="1"/>
  <c r="D53" i="1"/>
  <c r="G45" i="1" l="1"/>
  <c r="F53" i="1"/>
  <c r="G53" i="1" s="1"/>
  <c r="G47" i="1"/>
  <c r="F52" i="1"/>
  <c r="E52" i="1"/>
  <c r="G52" i="1" s="1"/>
  <c r="F50" i="1"/>
  <c r="E50" i="1"/>
  <c r="G50" i="1" l="1"/>
</calcChain>
</file>

<file path=xl/sharedStrings.xml><?xml version="1.0" encoding="utf-8"?>
<sst xmlns="http://schemas.openxmlformats.org/spreadsheetml/2006/main" count="141" uniqueCount="128">
  <si>
    <t>Total</t>
  </si>
  <si>
    <t>TOTAL 1.00</t>
  </si>
  <si>
    <t>TOTAL 2.00</t>
  </si>
  <si>
    <t>TOTAL 71.00</t>
  </si>
  <si>
    <t>GRAND TOTAL</t>
  </si>
  <si>
    <t>Notes:</t>
  </si>
  <si>
    <t xml:space="preserve">Signature </t>
  </si>
  <si>
    <t>compte</t>
  </si>
  <si>
    <t>Rapport de coûts</t>
  </si>
  <si>
    <t>Payés à date</t>
  </si>
  <si>
    <t>Engagés</t>
  </si>
  <si>
    <t>Budget approuvé</t>
  </si>
  <si>
    <t>Écarts
 + / ( - )</t>
  </si>
  <si>
    <t>Date du rapport de coûts :</t>
  </si>
  <si>
    <t>Exercice financier de la demande :</t>
  </si>
  <si>
    <t>Rapport préparé par :</t>
  </si>
  <si>
    <t xml:space="preserve">  (AAAA/MM/JJ)</t>
  </si>
  <si>
    <t>DROITS</t>
  </si>
  <si>
    <t xml:space="preserve">Droits d'auteurs/acquisitions </t>
  </si>
  <si>
    <t>SCÉNARISATION</t>
  </si>
  <si>
    <t>Scénariste</t>
  </si>
  <si>
    <t>Recherchiste</t>
  </si>
  <si>
    <t>Frais de recherche</t>
  </si>
  <si>
    <t>(AAAA/MM/JJ)</t>
  </si>
  <si>
    <t>Payés à ce jour</t>
  </si>
  <si>
    <t>Écarts
 +/ -</t>
  </si>
  <si>
    <t>Vedettes forfaitaires</t>
  </si>
  <si>
    <t>Équipe de production</t>
  </si>
  <si>
    <t>Équipe conception artistique</t>
  </si>
  <si>
    <t>Équipe construction</t>
  </si>
  <si>
    <t>Équipe décors</t>
  </si>
  <si>
    <t>Équipe accessoires</t>
  </si>
  <si>
    <t>Équipe effets spéciaux</t>
  </si>
  <si>
    <t>Équipe responsable des animaux</t>
  </si>
  <si>
    <t>Équipe costumes</t>
  </si>
  <si>
    <t>Équipe maquillage/coiffure</t>
  </si>
  <si>
    <t>Équipe technique vidéo</t>
  </si>
  <si>
    <t>Équipe caméra</t>
  </si>
  <si>
    <t>Équipe électrique</t>
  </si>
  <si>
    <t>Équipe machinistes</t>
  </si>
  <si>
    <t>Équipe son</t>
  </si>
  <si>
    <t>Équipe transport</t>
  </si>
  <si>
    <t>Bénéfices marginaux</t>
  </si>
  <si>
    <t>Frais de bureau de production</t>
  </si>
  <si>
    <t>Frais de studio</t>
  </si>
  <si>
    <t>Frais de bureau/lieux de tournage</t>
  </si>
  <si>
    <t>Frais lieux de tournage</t>
  </si>
  <si>
    <t>Frais de régie</t>
  </si>
  <si>
    <t>Voyages/séjour</t>
  </si>
  <si>
    <t>Transport</t>
  </si>
  <si>
    <t>Matériel de construction</t>
  </si>
  <si>
    <t>Matériel d'artiste</t>
  </si>
  <si>
    <t>Décors</t>
  </si>
  <si>
    <t>Accessoires</t>
  </si>
  <si>
    <t>Effets spéciaux</t>
  </si>
  <si>
    <t>Animaux</t>
  </si>
  <si>
    <t>Costumes</t>
  </si>
  <si>
    <t>Maquillage/coiffure</t>
  </si>
  <si>
    <t>Studio vidéo</t>
  </si>
  <si>
    <t>Unité mobile vidéo</t>
  </si>
  <si>
    <t>Équipement caméra</t>
  </si>
  <si>
    <t>Équipement électrique</t>
  </si>
  <si>
    <t>Équipement machinistes</t>
  </si>
  <si>
    <t>Équipement son</t>
  </si>
  <si>
    <t>Deuxième équipe</t>
  </si>
  <si>
    <t>Rubans magnétoscopiques</t>
  </si>
  <si>
    <t>Laboratoire de production</t>
  </si>
  <si>
    <t>Équipe montage</t>
  </si>
  <si>
    <t>Étape du montage (équipement et divers)</t>
  </si>
  <si>
    <t>Post-production vidéo (image)</t>
  </si>
  <si>
    <t>Post-production vidéo (son)</t>
  </si>
  <si>
    <t>Laboratoire post-production</t>
  </si>
  <si>
    <t>Post-production son</t>
  </si>
  <si>
    <t>Musique</t>
  </si>
  <si>
    <t>Titres/trucages optiques/images d'archives/effets visuels</t>
  </si>
  <si>
    <t>Charges sociales</t>
  </si>
  <si>
    <t>FRAIS GÉNÉRAUX</t>
  </si>
  <si>
    <t xml:space="preserve">SOUS-TOTAL </t>
  </si>
  <si>
    <r>
      <rPr>
        <b/>
        <sz val="14"/>
        <color indexed="40"/>
        <rFont val="Arial"/>
        <family val="2"/>
      </rPr>
      <t>1.</t>
    </r>
    <r>
      <rPr>
        <sz val="10"/>
        <color indexed="40"/>
        <rFont val="Arial"/>
        <family val="2"/>
      </rPr>
      <t xml:space="preserve"> </t>
    </r>
    <r>
      <rPr>
        <sz val="10"/>
        <color indexed="63"/>
        <rFont val="Arial"/>
        <family val="2"/>
      </rPr>
      <t>Les explications des écarts sont obligatoires</t>
    </r>
  </si>
  <si>
    <t>Date (AAAA/MM/JJ)</t>
  </si>
  <si>
    <t xml:space="preserve">Titre du projet: </t>
  </si>
  <si>
    <t>Numéro de dossier du FMC:</t>
  </si>
  <si>
    <t>Seuls les coûts canadiens sont admissibles.</t>
  </si>
  <si>
    <t>Frais de comptabilité</t>
  </si>
  <si>
    <r>
      <t>Explications des écarts</t>
    </r>
    <r>
      <rPr>
        <b/>
        <vertAlign val="superscript"/>
        <sz val="11"/>
        <color indexed="40"/>
        <rFont val="Arial"/>
        <family val="2"/>
      </rPr>
      <t>1</t>
    </r>
  </si>
  <si>
    <t>Production de matériel de prévente</t>
  </si>
  <si>
    <t>DÉPLACEMENTS</t>
  </si>
  <si>
    <t>Déplacement (transport)</t>
  </si>
  <si>
    <t>Hébergement</t>
  </si>
  <si>
    <t>TOTAL DÉPLACEMENTS</t>
  </si>
  <si>
    <t>Allocation(s) journalière(s)</t>
  </si>
  <si>
    <t>Frais comptables</t>
  </si>
  <si>
    <r>
      <t>2.</t>
    </r>
    <r>
      <rPr>
        <sz val="10"/>
        <color indexed="40"/>
        <rFont val="Arial"/>
        <family val="2"/>
      </rPr>
      <t xml:space="preserve"> </t>
    </r>
    <r>
      <rPr>
        <sz val="10"/>
        <color indexed="63"/>
        <rFont val="Arial"/>
        <family val="2"/>
      </rPr>
      <t>Ces coûts ne sont admissibles que pour les dramatiques</t>
    </r>
  </si>
  <si>
    <t>Moins la portion au-dessus du cachet standard de scénarisation</t>
  </si>
  <si>
    <t>Consultante ou consultant à la scénarisation</t>
  </si>
  <si>
    <t>RÉALISATION</t>
  </si>
  <si>
    <t>Réalisatrice ou réalisateur</t>
  </si>
  <si>
    <t>Comédiennes et comédiens</t>
  </si>
  <si>
    <t>Figuration</t>
  </si>
  <si>
    <t xml:space="preserve">Ce rapport de coûts finaux doit correspondre au devis approuvé dans le contrat du FMC (Annexe A) </t>
  </si>
  <si>
    <t>TOTAL RÉALISATION</t>
  </si>
  <si>
    <r>
      <t>RAPPORT DE</t>
    </r>
    <r>
      <rPr>
        <b/>
        <sz val="12"/>
        <rFont val="Arial"/>
        <family val="2"/>
      </rPr>
      <t xml:space="preserve"> COÛTS FINAL - PRÉDÉVELOPPEMENT</t>
    </r>
    <r>
      <rPr>
        <b/>
        <sz val="11"/>
        <rFont val="Arial"/>
        <family val="2"/>
      </rPr>
      <t xml:space="preserve">
(Utiliser conjointement avec les Principes Directeurs du FMC du programme et de l'année applicable au projet,                                                                                                                            
avec la politique relative aux honoraires des productrices ou producteurs et aux frais d'administration du FMC.)</t>
    </r>
  </si>
  <si>
    <t>le montant combiné des HP + FA ne peut pas dépasser 10% des Coûts Directs (par exemple: 5% + 5% ou 8% + 2%). Coûts inadmissibles au programme PED.</t>
  </si>
  <si>
    <r>
      <t>Script-éditrice ou script-éditeur (Dramatique seulement)</t>
    </r>
    <r>
      <rPr>
        <b/>
        <sz val="8"/>
        <color indexed="40"/>
        <rFont val="Arial"/>
        <family val="2"/>
      </rPr>
      <t>2</t>
    </r>
  </si>
  <si>
    <t>Déclaration</t>
  </si>
  <si>
    <r>
      <t>4.</t>
    </r>
    <r>
      <rPr>
        <sz val="10"/>
        <color indexed="63"/>
        <rFont val="Arial"/>
        <family val="2"/>
      </rPr>
      <t xml:space="preserve"> Coûts directs = toutes les dépenses en développement admissibles sauf les honoraires des productrices ou producteurs et les frais d'administration et la portion au-dessus du cachet standard de scénarisation</t>
    </r>
  </si>
  <si>
    <r>
      <rPr>
        <b/>
        <sz val="14"/>
        <color indexed="40"/>
        <rFont val="Arial"/>
        <family val="2"/>
      </rPr>
      <t>5.</t>
    </r>
    <r>
      <rPr>
        <sz val="10"/>
        <color indexed="63"/>
        <rFont val="Arial"/>
        <family val="2"/>
      </rPr>
      <t xml:space="preserve">  Veuillez s.v.p. entrer le montant des honoraires des productrices ou producteurs et frais d'administration dans les colonnes "Payés à date", "Engagés" et "Budget approuvé",</t>
    </r>
  </si>
  <si>
    <t>Le Requérant s'engage, par la présente, à payer les montants finaux, s'il y a lieu, dûs au scénariste, à l'auteur principal et/ou au réalisateur inclus au devis de développement dès réception du versement final de l'avance du FMC.</t>
  </si>
  <si>
    <r>
      <t>3.</t>
    </r>
    <r>
      <rPr>
        <sz val="10"/>
        <color indexed="40"/>
        <rFont val="Arial"/>
        <family val="2"/>
      </rPr>
      <t xml:space="preserve"> </t>
    </r>
    <r>
      <rPr>
        <sz val="10"/>
        <color indexed="63"/>
        <rFont val="Arial"/>
        <family val="2"/>
      </rPr>
      <t>Ces coûts ne sont admissibles que s'ils sont payés et limités a 2% des dépenses admissibles (2% du Total)</t>
    </r>
  </si>
  <si>
    <t>Démo de courte durée (non télédiffusée)</t>
  </si>
  <si>
    <r>
      <t>COÛTS DIRECTS</t>
    </r>
    <r>
      <rPr>
        <b/>
        <sz val="10"/>
        <color indexed="40"/>
        <rFont val="Arial"/>
        <family val="2"/>
      </rPr>
      <t>4</t>
    </r>
  </si>
  <si>
    <r>
      <t>HONORAIRES DES PRODUCTRICES OU PRODUCTEURS</t>
    </r>
    <r>
      <rPr>
        <b/>
        <vertAlign val="superscript"/>
        <sz val="11"/>
        <color indexed="40"/>
        <rFont val="Arial"/>
        <family val="2"/>
      </rPr>
      <t>5</t>
    </r>
  </si>
  <si>
    <r>
      <t>FRAIS D'ADMINISTRATION</t>
    </r>
    <r>
      <rPr>
        <b/>
        <sz val="10"/>
        <color indexed="40"/>
        <rFont val="Arial"/>
        <family val="2"/>
      </rPr>
      <t>5</t>
    </r>
  </si>
  <si>
    <t>Frais d’impression et d’assemblage</t>
  </si>
  <si>
    <t xml:space="preserve">Seuls les frais canadiens sont admissibles.  Ce rapport de coûts doit concorder avec le devis selon le contrat du FMC approuvé </t>
  </si>
  <si>
    <t>Cachet du recherche, tel qu'indiqué au contrat</t>
  </si>
  <si>
    <t>Dépenses de recherche: livre, matériel de référence, recherches d'archives</t>
  </si>
  <si>
    <t>Avantages sociaux admissibles, conformément au contrat</t>
  </si>
  <si>
    <t>Frais juridiques sans liens de dépendance. Des factures et/ou relevés de transactions seront exigés.  Payables aux tierces parties seulement.</t>
  </si>
  <si>
    <t>Payables aux tierces parties seulement.</t>
  </si>
  <si>
    <t>Seulement si un rapport d'examen est requis tel qu'indiqué dans la politique d'affaires relative aux exigences en matière de comptabilisation et de présentation. Frais de comptabilité sans lien de dépendance. Des factures et/ou relevés de transactions seront exigés. Payable aux tierces parties seulement.</t>
  </si>
  <si>
    <r>
      <t xml:space="preserve">Rapport final de coûts - Démo
</t>
    </r>
    <r>
      <rPr>
        <b/>
        <i/>
        <sz val="12"/>
        <color rgb="FF000000"/>
        <rFont val="Arial"/>
        <family val="2"/>
      </rPr>
      <t>Remarque : Tous les coûts doivent êtres liés directement à la production du démo</t>
    </r>
  </si>
  <si>
    <r>
      <t>Explications des écarts</t>
    </r>
    <r>
      <rPr>
        <b/>
        <vertAlign val="superscript"/>
        <sz val="12"/>
        <color rgb="FF000000"/>
        <rFont val="Arial"/>
        <family val="2"/>
      </rPr>
      <t>1</t>
    </r>
  </si>
  <si>
    <r>
      <t>Réalisatrice ou réalisateur</t>
    </r>
    <r>
      <rPr>
        <b/>
        <vertAlign val="superscript"/>
        <sz val="12"/>
        <color rgb="FF000000"/>
        <rFont val="Arial"/>
        <family val="2"/>
      </rPr>
      <t>2</t>
    </r>
  </si>
  <si>
    <r>
      <t>Total</t>
    </r>
    <r>
      <rPr>
        <b/>
        <vertAlign val="superscript"/>
        <sz val="12"/>
        <color rgb="FF000000"/>
        <rFont val="Arial"/>
        <family val="2"/>
      </rPr>
      <t>3</t>
    </r>
  </si>
  <si>
    <r>
      <rPr>
        <b/>
        <sz val="12"/>
        <color rgb="FF000000"/>
        <rFont val="Arial"/>
        <family val="2"/>
      </rPr>
      <t>1.</t>
    </r>
    <r>
      <rPr>
        <b/>
        <sz val="9"/>
        <color rgb="FF000000"/>
        <rFont val="Arial"/>
        <family val="2"/>
      </rPr>
      <t xml:space="preserve"> </t>
    </r>
    <r>
      <rPr>
        <sz val="10"/>
        <color rgb="FF000000"/>
        <rFont val="Arial"/>
        <family val="2"/>
      </rPr>
      <t>Les explications des écarts sont obligatoires</t>
    </r>
  </si>
  <si>
    <r>
      <rPr>
        <sz val="12"/>
        <color rgb="FF000000"/>
        <rFont val="Arial"/>
        <family val="2"/>
      </rPr>
      <t>2.</t>
    </r>
    <r>
      <rPr>
        <sz val="10"/>
        <color rgb="FF000000"/>
        <rFont val="Arial"/>
        <family val="2"/>
      </rPr>
      <t xml:space="preserve"> Les coûts de la réalisatrice ou réalisateur ne concernent que la production du démo et sont distincts de ceux qui figurent dans le rapport final de coûts du FMC</t>
    </r>
  </si>
  <si>
    <r>
      <rPr>
        <b/>
        <sz val="12"/>
        <color rgb="FF000000"/>
        <rFont val="Arial"/>
        <family val="2"/>
      </rPr>
      <t xml:space="preserve">3. </t>
    </r>
    <r>
      <rPr>
        <sz val="10"/>
        <color rgb="FF000000"/>
        <rFont val="Arial"/>
        <family val="2"/>
      </rPr>
      <t>Ce total doit correspondre à l’entrée de la ligne 2,95 du rapport final de coûts du FMC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</si>
</sst>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quot;$&quot;* #,##0_-;_-&quot;$&quot;* &quot;-&quot;_-;_-@_-"/>
    <numFmt numFmtId="164" formatCode="_(&quot;$&quot;* #,##0_);_(&quot;$&quot;* \(#,##0\);_(&quot;$&quot;* &quot;-&quot;_);_(@_)"/>
    <numFmt numFmtId="165" formatCode="_(&quot;$&quot;* #,##0.00_);_(&quot;$&quot;* \(#,##0.00\);_(&quot;$&quot;* &quot;-&quot;??_);_(@_)"/>
    <numFmt numFmtId="166" formatCode="_-[$$-1009]* #,##0_-;\-[$$-1009]* #,##0_-;_-[$$-1009]* &quot;-&quot;_-;_-@_-"/>
    <numFmt numFmtId="167" formatCode="00"/>
    <numFmt numFmtId="168" formatCode="&quot;$&quot;#,##0"/>
    <numFmt numFmtId="169" formatCode="_-* #,##0.00\ &quot;$&quot;_-;\-* #,##0.00\ &quot;$&quot;_-;_-* &quot;-&quot;??\ &quot;$&quot;_-;_-@_-"/>
    <numFmt numFmtId="170" formatCode="_ * #,##0.00_)\ [$$-C0C]_ ;_ * \(#,##0.00\)\ [$$-C0C]_ ;_ * &quot;-&quot;??_)\ [$$-C0C]_ ;_ @_ "/>
  </numFmts>
  <fonts count="52">
    <font>
      <sz val="11"/>
      <color theme="1"/>
      <name val="Calibri"/>
      <family val="2"/>
      <scheme val="minor"/>
    </font>
    <font>
      <sz val="9"/>
      <name val="Arial"/>
      <family val="2"/>
    </font>
    <font>
      <b/>
      <sz val="11"/>
      <name val="Arial"/>
      <family val="2"/>
    </font>
    <font>
      <sz val="11"/>
      <name val="Arial"/>
      <family val="2"/>
    </font>
    <font>
      <sz val="9"/>
      <name val="Helv"/>
    </font>
    <font>
      <sz val="14"/>
      <name val="Helv"/>
    </font>
    <font>
      <b/>
      <sz val="12"/>
      <name val="Arial"/>
      <family val="2"/>
    </font>
    <font>
      <b/>
      <u/>
      <sz val="12"/>
      <name val="Arial"/>
      <family val="2"/>
    </font>
    <font>
      <sz val="10"/>
      <name val="Arial"/>
      <family val="2"/>
    </font>
    <font>
      <sz val="12"/>
      <name val="Arial"/>
      <family val="2"/>
    </font>
    <font>
      <sz val="8"/>
      <name val="Arial"/>
      <family val="2"/>
    </font>
    <font>
      <b/>
      <sz val="8"/>
      <name val="Arial"/>
      <family val="2"/>
    </font>
    <font>
      <b/>
      <sz val="10"/>
      <name val="Arial"/>
      <family val="2"/>
    </font>
    <font>
      <i/>
      <sz val="9"/>
      <name val="Arial"/>
      <family val="2"/>
    </font>
    <font>
      <b/>
      <sz val="9"/>
      <name val="Arial"/>
      <family val="2"/>
    </font>
    <font>
      <sz val="10"/>
      <color indexed="63"/>
      <name val="Arial"/>
      <family val="2"/>
    </font>
    <font>
      <b/>
      <sz val="14"/>
      <color indexed="40"/>
      <name val="Arial"/>
      <family val="2"/>
    </font>
    <font>
      <sz val="10"/>
      <color indexed="40"/>
      <name val="Arial"/>
      <family val="2"/>
    </font>
    <font>
      <u/>
      <sz val="10"/>
      <color indexed="63"/>
      <name val="Arial"/>
      <family val="2"/>
    </font>
    <font>
      <b/>
      <u/>
      <sz val="10"/>
      <name val="Arial"/>
      <family val="2"/>
    </font>
    <font>
      <b/>
      <sz val="9"/>
      <name val="Times New Roman"/>
      <family val="1"/>
    </font>
    <font>
      <sz val="10"/>
      <color indexed="9"/>
      <name val="Arial"/>
      <family val="2"/>
    </font>
    <font>
      <b/>
      <sz val="12"/>
      <name val="Helv"/>
    </font>
    <font>
      <b/>
      <sz val="10"/>
      <color indexed="8"/>
      <name val="Arial"/>
      <family val="2"/>
    </font>
    <font>
      <sz val="10"/>
      <color indexed="8"/>
      <name val="Arial"/>
      <family val="2"/>
    </font>
    <font>
      <b/>
      <sz val="8"/>
      <color indexed="40"/>
      <name val="Arial"/>
      <family val="2"/>
    </font>
    <font>
      <b/>
      <vertAlign val="superscript"/>
      <sz val="11"/>
      <color indexed="40"/>
      <name val="Arial"/>
      <family val="2"/>
    </font>
    <font>
      <b/>
      <sz val="10"/>
      <color indexed="40"/>
      <name val="Arial"/>
      <family val="2"/>
    </font>
    <font>
      <sz val="11"/>
      <color theme="1"/>
      <name val="Calibri"/>
      <family val="2"/>
      <scheme val="minor"/>
    </font>
    <font>
      <sz val="11"/>
      <color rgb="FF000000"/>
      <name val="Calibri"/>
      <family val="2"/>
      <scheme val="minor"/>
    </font>
    <font>
      <b/>
      <sz val="14"/>
      <color rgb="FF00CCFF"/>
      <name val="Arial"/>
      <family val="2"/>
    </font>
    <font>
      <sz val="10"/>
      <color theme="1"/>
      <name val="Calibri"/>
      <family val="2"/>
      <scheme val="minor"/>
    </font>
    <font>
      <b/>
      <sz val="12"/>
      <color rgb="FF000000"/>
      <name val="Arial"/>
      <family val="2"/>
    </font>
    <font>
      <sz val="9"/>
      <color rgb="FF000000"/>
      <name val="Helv"/>
    </font>
    <font>
      <b/>
      <i/>
      <sz val="12"/>
      <color rgb="FF000000"/>
      <name val="Arial"/>
      <family val="2"/>
    </font>
    <font>
      <b/>
      <vertAlign val="superscript"/>
      <sz val="12"/>
      <color rgb="FF000000"/>
      <name val="Arial"/>
      <family val="2"/>
    </font>
    <font>
      <b/>
      <sz val="9"/>
      <color rgb="FF000000"/>
      <name val="Arial"/>
      <family val="2"/>
    </font>
    <font>
      <sz val="10"/>
      <color rgb="FF000000"/>
      <name val="Arial"/>
      <family val="2"/>
    </font>
    <font>
      <sz val="12"/>
      <color rgb="FF000000"/>
      <name val="Arial"/>
      <family val="2"/>
    </font>
    <font>
      <b/>
      <sz val="16"/>
      <color rgb="FF000000"/>
      <name val="Arial"/>
      <family val="2"/>
    </font>
    <font>
      <sz val="11"/>
      <color rgb="FF000000"/>
      <name val="Arial"/>
      <family val="2"/>
    </font>
    <font>
      <sz val="9"/>
      <color rgb="FF000000"/>
      <name val="Arial"/>
      <family val="2"/>
    </font>
    <font>
      <sz val="16"/>
      <color rgb="FF000000"/>
      <name val="Arial"/>
      <family val="2"/>
    </font>
    <font>
      <b/>
      <sz val="12"/>
      <color rgb="FF000000"/>
      <name val="Helv"/>
    </font>
    <font>
      <b/>
      <sz val="11"/>
      <color rgb="FF000000"/>
      <name val="Arial"/>
      <family val="2"/>
    </font>
    <font>
      <b/>
      <sz val="11"/>
      <color rgb="FF000000"/>
      <name val="Arial"/>
      <family val="2"/>
    </font>
    <font>
      <b/>
      <sz val="8"/>
      <color rgb="FF000000"/>
      <name val="Arial"/>
      <family val="2"/>
    </font>
    <font>
      <b/>
      <sz val="10"/>
      <color rgb="FF000000"/>
      <name val="Arial"/>
      <family val="2"/>
    </font>
    <font>
      <b/>
      <u/>
      <sz val="12"/>
      <color rgb="FF000000"/>
      <name val="Arial"/>
      <family val="2"/>
    </font>
    <font>
      <sz val="10"/>
      <color rgb="FF000000"/>
      <name val="Helv"/>
    </font>
    <font>
      <sz val="8"/>
      <color rgb="FF000000"/>
      <name val="Arial"/>
      <family val="2"/>
    </font>
    <font>
      <b/>
      <sz val="11"/>
      <color rgb="FF000000"/>
      <name val="Geneva"/>
      <family val="2"/>
    </font>
  </fonts>
  <fills count="6">
    <fill>
      <patternFill patternType="none"/>
    </fill>
    <fill>
      <patternFill patternType="gray125"/>
    </fill>
    <fill>
      <patternFill patternType="solid">
        <fgColor rgb="FFD5FF18"/>
        <bgColor indexed="64"/>
      </patternFill>
    </fill>
    <fill>
      <patternFill patternType="solid">
        <fgColor theme="0" tint="-0.14999847407452621"/>
        <bgColor indexed="64"/>
      </patternFill>
    </fill>
    <fill>
      <patternFill patternType="lightTrellis">
        <bgColor rgb="FFD5FF18"/>
      </patternFill>
    </fill>
    <fill>
      <patternFill patternType="solid">
        <fgColor indexed="65"/>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double">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165" fontId="28" fillId="0" borderId="0" applyFont="0" applyFill="0" applyBorder="0" applyAlignment="0" applyProtection="0"/>
    <xf numFmtId="169" fontId="8" fillId="0" borderId="0" applyFont="0" applyFill="0" applyBorder="0" applyAlignment="0" applyProtection="0"/>
    <xf numFmtId="0" fontId="4" fillId="0" borderId="0"/>
    <xf numFmtId="9" fontId="8" fillId="0" borderId="0" applyFont="0" applyFill="0" applyBorder="0" applyAlignment="0" applyProtection="0"/>
  </cellStyleXfs>
  <cellXfs count="231">
    <xf numFmtId="0" fontId="0" fillId="0" borderId="0" xfId="0"/>
    <xf numFmtId="2" fontId="1" fillId="0" borderId="0" xfId="0" applyNumberFormat="1" applyFont="1" applyAlignment="1" applyProtection="1">
      <alignment horizontal="center"/>
      <protection hidden="1"/>
    </xf>
    <xf numFmtId="0" fontId="1" fillId="0" borderId="0" xfId="0" applyFont="1" applyProtection="1">
      <protection hidden="1"/>
    </xf>
    <xf numFmtId="38" fontId="1" fillId="0" borderId="0" xfId="0" applyNumberFormat="1" applyFont="1" applyProtection="1">
      <protection hidden="1"/>
    </xf>
    <xf numFmtId="2" fontId="1" fillId="0" borderId="0" xfId="0" applyNumberFormat="1" applyFont="1" applyProtection="1">
      <protection hidden="1"/>
    </xf>
    <xf numFmtId="0" fontId="4" fillId="0" borderId="0" xfId="0" applyFont="1" applyProtection="1">
      <protection hidden="1"/>
    </xf>
    <xf numFmtId="0" fontId="5" fillId="0" borderId="0" xfId="0" applyFont="1" applyProtection="1">
      <protection hidden="1"/>
    </xf>
    <xf numFmtId="0" fontId="2" fillId="0" borderId="0" xfId="0" applyFont="1" applyProtection="1">
      <protection hidden="1"/>
    </xf>
    <xf numFmtId="0" fontId="0" fillId="0" borderId="0" xfId="0" applyProtection="1">
      <protection locked="0"/>
    </xf>
    <xf numFmtId="2" fontId="8" fillId="0" borderId="0" xfId="0" applyNumberFormat="1" applyFont="1" applyAlignment="1" applyProtection="1">
      <alignment horizontal="center"/>
      <protection hidden="1"/>
    </xf>
    <xf numFmtId="0" fontId="9" fillId="0" borderId="0" xfId="0" applyFont="1" applyProtection="1">
      <protection hidden="1"/>
    </xf>
    <xf numFmtId="0" fontId="1" fillId="0" borderId="0" xfId="0" applyFont="1" applyProtection="1">
      <protection locked="0"/>
    </xf>
    <xf numFmtId="0" fontId="10" fillId="0" borderId="0" xfId="0" applyFont="1" applyProtection="1">
      <protection hidden="1"/>
    </xf>
    <xf numFmtId="38" fontId="2" fillId="0" borderId="0" xfId="0" applyNumberFormat="1" applyFont="1" applyAlignment="1" applyProtection="1">
      <alignment horizontal="left"/>
      <protection hidden="1"/>
    </xf>
    <xf numFmtId="0" fontId="11" fillId="0" borderId="0" xfId="0" applyFont="1" applyProtection="1">
      <protection hidden="1"/>
    </xf>
    <xf numFmtId="14" fontId="8" fillId="0" borderId="0" xfId="0" applyNumberFormat="1" applyFont="1" applyAlignment="1" applyProtection="1">
      <alignment horizontal="left"/>
      <protection locked="0"/>
    </xf>
    <xf numFmtId="38" fontId="8" fillId="0" borderId="0" xfId="0" applyNumberFormat="1" applyFont="1" applyAlignment="1" applyProtection="1">
      <alignment horizontal="center"/>
      <protection hidden="1"/>
    </xf>
    <xf numFmtId="10" fontId="8" fillId="0" borderId="0" xfId="0" applyNumberFormat="1" applyFont="1" applyAlignment="1" applyProtection="1">
      <alignment horizontal="center"/>
      <protection hidden="1"/>
    </xf>
    <xf numFmtId="2" fontId="10" fillId="0" borderId="0" xfId="0" applyNumberFormat="1" applyFont="1" applyProtection="1">
      <protection hidden="1"/>
    </xf>
    <xf numFmtId="0" fontId="3" fillId="0" borderId="0" xfId="0" applyFont="1" applyProtection="1">
      <protection hidden="1"/>
    </xf>
    <xf numFmtId="38" fontId="8" fillId="0" borderId="1" xfId="0" applyNumberFormat="1" applyFont="1" applyBorder="1" applyAlignment="1" applyProtection="1">
      <alignment horizontal="right"/>
      <protection hidden="1"/>
    </xf>
    <xf numFmtId="0" fontId="13" fillId="0" borderId="0" xfId="0" applyFont="1" applyProtection="1">
      <protection hidden="1"/>
    </xf>
    <xf numFmtId="0" fontId="10" fillId="0" borderId="0" xfId="0" applyFont="1" applyAlignment="1" applyProtection="1">
      <alignment vertical="center"/>
      <protection hidden="1"/>
    </xf>
    <xf numFmtId="0" fontId="1" fillId="0" borderId="0" xfId="0" applyFont="1" applyAlignment="1" applyProtection="1">
      <alignment vertical="center"/>
      <protection hidden="1"/>
    </xf>
    <xf numFmtId="2" fontId="1" fillId="0" borderId="0" xfId="0" applyNumberFormat="1" applyFont="1" applyAlignment="1" applyProtection="1">
      <alignment horizontal="left"/>
      <protection hidden="1"/>
    </xf>
    <xf numFmtId="42" fontId="3" fillId="0" borderId="0" xfId="0" applyNumberFormat="1" applyFont="1" applyAlignment="1">
      <alignment horizontal="right"/>
    </xf>
    <xf numFmtId="0" fontId="7" fillId="0" borderId="0" xfId="0" applyFont="1"/>
    <xf numFmtId="38" fontId="3" fillId="0" borderId="0" xfId="0" applyNumberFormat="1" applyFont="1" applyAlignment="1" applyProtection="1">
      <alignment horizontal="center"/>
      <protection hidden="1"/>
    </xf>
    <xf numFmtId="0" fontId="15" fillId="0" borderId="0" xfId="0" applyFont="1" applyAlignment="1">
      <alignment horizontal="left"/>
    </xf>
    <xf numFmtId="0" fontId="18" fillId="0" borderId="0" xfId="0" applyFont="1" applyAlignment="1">
      <alignment horizontal="left"/>
    </xf>
    <xf numFmtId="2" fontId="8" fillId="0" borderId="0" xfId="0" applyNumberFormat="1" applyFont="1" applyProtection="1">
      <protection hidden="1"/>
    </xf>
    <xf numFmtId="0" fontId="8" fillId="0" borderId="0" xfId="0" applyFont="1" applyProtection="1">
      <protection hidden="1"/>
    </xf>
    <xf numFmtId="0" fontId="14" fillId="0" borderId="0" xfId="0" applyFont="1" applyProtection="1">
      <protection hidden="1"/>
    </xf>
    <xf numFmtId="0" fontId="0" fillId="0" borderId="2" xfId="0" applyBorder="1"/>
    <xf numFmtId="2" fontId="1" fillId="0" borderId="2" xfId="0" applyNumberFormat="1" applyFont="1" applyBorder="1" applyProtection="1">
      <protection hidden="1"/>
    </xf>
    <xf numFmtId="0" fontId="1" fillId="0" borderId="2" xfId="0" applyFont="1" applyBorder="1" applyProtection="1">
      <protection hidden="1"/>
    </xf>
    <xf numFmtId="0" fontId="14" fillId="0" borderId="0" xfId="0" applyFont="1" applyAlignment="1" applyProtection="1">
      <alignment horizontal="center"/>
      <protection hidden="1"/>
    </xf>
    <xf numFmtId="2" fontId="10" fillId="0" borderId="0" xfId="0" applyNumberFormat="1" applyFont="1" applyAlignment="1" applyProtection="1">
      <alignment horizontal="left"/>
      <protection hidden="1"/>
    </xf>
    <xf numFmtId="14" fontId="10" fillId="0" borderId="0" xfId="0" applyNumberFormat="1" applyFont="1" applyAlignment="1" applyProtection="1">
      <alignment horizontal="right"/>
      <protection hidden="1"/>
    </xf>
    <xf numFmtId="0" fontId="20" fillId="0" borderId="0" xfId="0" applyFont="1" applyAlignment="1">
      <alignment wrapText="1"/>
    </xf>
    <xf numFmtId="0" fontId="15" fillId="0" borderId="0" xfId="0" applyFont="1"/>
    <xf numFmtId="10" fontId="8" fillId="0" borderId="1" xfId="0" applyNumberFormat="1" applyFont="1" applyBorder="1" applyAlignment="1" applyProtection="1">
      <alignment horizontal="right"/>
      <protection locked="0" hidden="1"/>
    </xf>
    <xf numFmtId="42" fontId="12" fillId="0" borderId="1" xfId="0" applyNumberFormat="1" applyFont="1" applyBorder="1" applyAlignment="1" applyProtection="1">
      <alignment horizontal="right" vertical="center"/>
      <protection hidden="1"/>
    </xf>
    <xf numFmtId="2" fontId="8" fillId="0" borderId="1" xfId="0" applyNumberFormat="1" applyFont="1" applyBorder="1" applyAlignment="1" applyProtection="1">
      <alignment horizontal="center"/>
      <protection hidden="1"/>
    </xf>
    <xf numFmtId="0" fontId="8" fillId="0" borderId="1" xfId="0" applyFont="1" applyBorder="1" applyProtection="1">
      <protection hidden="1"/>
    </xf>
    <xf numFmtId="0" fontId="8" fillId="0" borderId="1" xfId="0" applyFont="1" applyBorder="1" applyAlignment="1" applyProtection="1">
      <alignment horizontal="left" vertical="center"/>
      <protection hidden="1"/>
    </xf>
    <xf numFmtId="0" fontId="8" fillId="0" borderId="1" xfId="0" applyFont="1" applyBorder="1" applyAlignment="1" applyProtection="1">
      <alignment vertical="center"/>
      <protection hidden="1"/>
    </xf>
    <xf numFmtId="0" fontId="8" fillId="0" borderId="1" xfId="0" applyFont="1" applyBorder="1" applyAlignment="1" applyProtection="1">
      <alignment vertical="center" wrapText="1"/>
      <protection hidden="1"/>
    </xf>
    <xf numFmtId="0" fontId="29" fillId="0" borderId="0" xfId="0" applyFont="1"/>
    <xf numFmtId="0" fontId="30" fillId="0" borderId="0" xfId="0" applyFont="1" applyAlignment="1">
      <alignment horizontal="left"/>
    </xf>
    <xf numFmtId="10" fontId="8" fillId="0" borderId="1" xfId="0" applyNumberFormat="1" applyFont="1" applyBorder="1" applyAlignment="1" applyProtection="1">
      <alignment horizontal="right" vertical="center"/>
      <protection locked="0" hidden="1"/>
    </xf>
    <xf numFmtId="38" fontId="8" fillId="0" borderId="1" xfId="0" applyNumberFormat="1" applyFont="1" applyBorder="1" applyAlignment="1" applyProtection="1">
      <alignment horizontal="right" vertical="center"/>
      <protection hidden="1"/>
    </xf>
    <xf numFmtId="0" fontId="8" fillId="0" borderId="1" xfId="3" applyFont="1" applyBorder="1" applyAlignment="1" applyProtection="1">
      <alignment vertical="center"/>
      <protection hidden="1"/>
    </xf>
    <xf numFmtId="2" fontId="12" fillId="0" borderId="1" xfId="0" applyNumberFormat="1" applyFont="1" applyBorder="1" applyAlignment="1" applyProtection="1">
      <alignment horizontal="left" vertical="center"/>
      <protection hidden="1"/>
    </xf>
    <xf numFmtId="2" fontId="8" fillId="0" borderId="1" xfId="0" applyNumberFormat="1" applyFont="1" applyBorder="1" applyAlignment="1" applyProtection="1">
      <alignment horizontal="center" vertical="center"/>
      <protection hidden="1"/>
    </xf>
    <xf numFmtId="38" fontId="8" fillId="0" borderId="1" xfId="0" applyNumberFormat="1" applyFont="1" applyBorder="1" applyAlignment="1" applyProtection="1">
      <alignment horizontal="right" vertical="center"/>
      <protection locked="0" hidden="1"/>
    </xf>
    <xf numFmtId="2" fontId="8" fillId="0" borderId="1" xfId="0" applyNumberFormat="1" applyFont="1" applyBorder="1" applyAlignment="1" applyProtection="1">
      <alignment horizontal="left" vertical="center" wrapText="1"/>
      <protection hidden="1"/>
    </xf>
    <xf numFmtId="0" fontId="8" fillId="0" borderId="1" xfId="3" applyFont="1" applyBorder="1" applyAlignment="1" applyProtection="1">
      <alignment vertical="center" wrapText="1"/>
      <protection hidden="1"/>
    </xf>
    <xf numFmtId="0" fontId="12" fillId="0" borderId="1" xfId="0" applyFont="1" applyBorder="1" applyAlignment="1" applyProtection="1">
      <alignment vertical="center"/>
      <protection hidden="1"/>
    </xf>
    <xf numFmtId="166" fontId="12" fillId="0" borderId="1" xfId="0" applyNumberFormat="1" applyFont="1" applyBorder="1" applyAlignment="1" applyProtection="1">
      <alignment horizontal="right" vertical="center"/>
      <protection hidden="1"/>
    </xf>
    <xf numFmtId="0" fontId="24" fillId="0" borderId="1" xfId="3" applyFont="1" applyBorder="1" applyAlignment="1" applyProtection="1">
      <alignment vertical="center" wrapText="1"/>
      <protection hidden="1"/>
    </xf>
    <xf numFmtId="0" fontId="8" fillId="0" borderId="1" xfId="0" applyFont="1" applyBorder="1" applyAlignment="1" applyProtection="1">
      <alignment horizontal="right" vertical="center"/>
      <protection locked="0"/>
    </xf>
    <xf numFmtId="0" fontId="8" fillId="0" borderId="1" xfId="0" applyFont="1" applyBorder="1" applyAlignment="1" applyProtection="1">
      <alignment horizontal="right" vertical="center"/>
      <protection hidden="1"/>
    </xf>
    <xf numFmtId="2" fontId="23" fillId="0" borderId="1" xfId="3" applyNumberFormat="1" applyFont="1" applyBorder="1" applyAlignment="1" applyProtection="1">
      <alignment vertical="center" wrapText="1"/>
      <protection hidden="1"/>
    </xf>
    <xf numFmtId="2" fontId="24" fillId="0" borderId="1" xfId="3" applyNumberFormat="1" applyFont="1" applyBorder="1" applyAlignment="1" applyProtection="1">
      <alignment vertical="center" wrapText="1"/>
      <protection hidden="1"/>
    </xf>
    <xf numFmtId="2" fontId="12" fillId="0" borderId="1" xfId="0" applyNumberFormat="1" applyFont="1" applyBorder="1" applyAlignment="1" applyProtection="1">
      <alignment vertical="center"/>
      <protection hidden="1"/>
    </xf>
    <xf numFmtId="0" fontId="8" fillId="0" borderId="1" xfId="0" applyFont="1" applyBorder="1" applyAlignment="1" applyProtection="1">
      <alignment horizontal="right" vertical="center"/>
      <protection locked="0" hidden="1"/>
    </xf>
    <xf numFmtId="10" fontId="21" fillId="0" borderId="1" xfId="1" applyNumberFormat="1" applyFont="1" applyFill="1" applyBorder="1" applyAlignment="1" applyProtection="1">
      <alignment horizontal="right" vertical="center"/>
      <protection hidden="1"/>
    </xf>
    <xf numFmtId="164" fontId="8" fillId="0" borderId="1" xfId="0" applyNumberFormat="1" applyFont="1" applyBorder="1" applyAlignment="1" applyProtection="1">
      <alignment horizontal="right" vertical="center"/>
      <protection locked="0"/>
    </xf>
    <xf numFmtId="164" fontId="8" fillId="0" borderId="1" xfId="0" applyNumberFormat="1" applyFont="1" applyBorder="1" applyAlignment="1" applyProtection="1">
      <alignment horizontal="right" vertical="center"/>
      <protection locked="0" hidden="1"/>
    </xf>
    <xf numFmtId="0" fontId="8" fillId="0" borderId="1" xfId="0" applyFont="1" applyBorder="1" applyAlignment="1">
      <alignment horizontal="left" vertical="center"/>
    </xf>
    <xf numFmtId="0" fontId="8" fillId="0" borderId="1" xfId="0" applyFont="1" applyBorder="1" applyAlignment="1">
      <alignment horizontal="right" vertical="center"/>
    </xf>
    <xf numFmtId="170" fontId="8" fillId="0" borderId="1" xfId="0" applyNumberFormat="1" applyFont="1" applyBorder="1" applyAlignment="1" applyProtection="1">
      <alignment horizontal="right" vertical="center"/>
      <protection locked="0"/>
    </xf>
    <xf numFmtId="170" fontId="8" fillId="0" borderId="1" xfId="0" applyNumberFormat="1" applyFont="1" applyBorder="1" applyAlignment="1" applyProtection="1">
      <alignment horizontal="right" vertical="center"/>
      <protection hidden="1"/>
    </xf>
    <xf numFmtId="170" fontId="12" fillId="0" borderId="1" xfId="0" applyNumberFormat="1" applyFont="1" applyBorder="1" applyAlignment="1" applyProtection="1">
      <alignment horizontal="right" vertical="center"/>
      <protection hidden="1"/>
    </xf>
    <xf numFmtId="2" fontId="12" fillId="2" borderId="1" xfId="0" applyNumberFormat="1" applyFont="1" applyFill="1" applyBorder="1" applyAlignment="1" applyProtection="1">
      <alignment horizontal="left" vertical="center"/>
      <protection hidden="1"/>
    </xf>
    <xf numFmtId="0" fontId="12" fillId="2" borderId="1" xfId="0" applyFont="1" applyFill="1" applyBorder="1" applyAlignment="1" applyProtection="1">
      <alignment vertical="center"/>
      <protection hidden="1"/>
    </xf>
    <xf numFmtId="2" fontId="12" fillId="2" borderId="1" xfId="0" applyNumberFormat="1" applyFont="1" applyFill="1" applyBorder="1" applyAlignment="1" applyProtection="1">
      <alignment horizontal="left" vertical="center" wrapText="1"/>
      <protection hidden="1"/>
    </xf>
    <xf numFmtId="0" fontId="12" fillId="2" borderId="1" xfId="3" applyFont="1" applyFill="1" applyBorder="1" applyAlignment="1" applyProtection="1">
      <alignment vertical="center"/>
      <protection hidden="1"/>
    </xf>
    <xf numFmtId="0" fontId="12" fillId="2" borderId="1" xfId="0" applyFont="1" applyFill="1" applyBorder="1" applyAlignment="1" applyProtection="1">
      <alignment vertical="center" wrapText="1"/>
      <protection hidden="1"/>
    </xf>
    <xf numFmtId="2" fontId="12" fillId="2" borderId="1" xfId="0" applyNumberFormat="1" applyFont="1" applyFill="1" applyBorder="1" applyAlignment="1" applyProtection="1">
      <alignment vertical="center" wrapText="1"/>
      <protection hidden="1"/>
    </xf>
    <xf numFmtId="2" fontId="12" fillId="2" borderId="1" xfId="0" applyNumberFormat="1" applyFont="1" applyFill="1" applyBorder="1" applyAlignment="1" applyProtection="1">
      <alignment vertical="center"/>
      <protection hidden="1"/>
    </xf>
    <xf numFmtId="0" fontId="8" fillId="4" borderId="1" xfId="0" applyFont="1" applyFill="1" applyBorder="1" applyAlignment="1">
      <alignment horizontal="left" vertical="center"/>
    </xf>
    <xf numFmtId="2" fontId="12" fillId="4" borderId="1" xfId="0" applyNumberFormat="1" applyFont="1" applyFill="1" applyBorder="1" applyAlignment="1">
      <alignment vertical="center"/>
    </xf>
    <xf numFmtId="168" fontId="12" fillId="4" borderId="1" xfId="0" applyNumberFormat="1" applyFont="1" applyFill="1" applyBorder="1" applyAlignment="1" applyProtection="1">
      <alignment horizontal="right" vertical="center"/>
      <protection hidden="1"/>
    </xf>
    <xf numFmtId="0" fontId="12" fillId="3" borderId="1" xfId="0" applyFont="1" applyFill="1" applyBorder="1" applyAlignment="1" applyProtection="1">
      <alignment horizontal="right" vertical="center"/>
      <protection hidden="1"/>
    </xf>
    <xf numFmtId="170" fontId="12" fillId="3" borderId="1" xfId="0" applyNumberFormat="1" applyFont="1" applyFill="1" applyBorder="1" applyAlignment="1" applyProtection="1">
      <alignment horizontal="right" vertical="center"/>
      <protection hidden="1"/>
    </xf>
    <xf numFmtId="0" fontId="12" fillId="3" borderId="1" xfId="0" applyFont="1" applyFill="1" applyBorder="1" applyAlignment="1" applyProtection="1">
      <alignment vertical="center"/>
      <protection hidden="1"/>
    </xf>
    <xf numFmtId="170" fontId="12" fillId="3" borderId="1" xfId="0" applyNumberFormat="1" applyFont="1" applyFill="1" applyBorder="1" applyAlignment="1" applyProtection="1">
      <alignment horizontal="right" vertical="center"/>
      <protection locked="0"/>
    </xf>
    <xf numFmtId="10" fontId="8" fillId="2" borderId="1" xfId="0" applyNumberFormat="1" applyFont="1" applyFill="1" applyBorder="1" applyAlignment="1" applyProtection="1">
      <alignment horizontal="right" vertical="center"/>
      <protection hidden="1"/>
    </xf>
    <xf numFmtId="10" fontId="8" fillId="2" borderId="1" xfId="0" applyNumberFormat="1" applyFont="1" applyFill="1" applyBorder="1" applyAlignment="1">
      <alignment horizontal="right" vertical="center"/>
    </xf>
    <xf numFmtId="0" fontId="40" fillId="0" borderId="0" xfId="0" applyFont="1"/>
    <xf numFmtId="0" fontId="41" fillId="0" borderId="0" xfId="3" applyFont="1"/>
    <xf numFmtId="0" fontId="42" fillId="0" borderId="0" xfId="3" applyFont="1" applyAlignment="1" applyProtection="1">
      <alignment vertical="center"/>
      <protection hidden="1"/>
    </xf>
    <xf numFmtId="0" fontId="29" fillId="0" borderId="0" xfId="0" applyFont="1" applyProtection="1">
      <protection locked="0"/>
    </xf>
    <xf numFmtId="0" fontId="44" fillId="0" borderId="0" xfId="3" applyFont="1" applyAlignment="1" applyProtection="1">
      <alignment vertical="center"/>
      <protection hidden="1"/>
    </xf>
    <xf numFmtId="0" fontId="36" fillId="0" borderId="0" xfId="3" applyFont="1"/>
    <xf numFmtId="0" fontId="41" fillId="0" borderId="0" xfId="3" applyFont="1" applyProtection="1">
      <protection locked="0"/>
    </xf>
    <xf numFmtId="0" fontId="32" fillId="0" borderId="0" xfId="3" applyFont="1" applyAlignment="1">
      <alignment horizontal="left" wrapText="1"/>
    </xf>
    <xf numFmtId="0" fontId="40" fillId="0" borderId="0" xfId="3" applyFont="1" applyAlignment="1" applyProtection="1">
      <alignment vertical="center"/>
      <protection hidden="1"/>
    </xf>
    <xf numFmtId="38" fontId="41" fillId="0" borderId="0" xfId="3" applyNumberFormat="1" applyFont="1" applyAlignment="1" applyProtection="1">
      <alignment horizontal="left" vertical="center"/>
      <protection locked="0"/>
    </xf>
    <xf numFmtId="38" fontId="39" fillId="0" borderId="0" xfId="3" applyNumberFormat="1" applyFont="1" applyAlignment="1" applyProtection="1">
      <alignment horizontal="left" vertical="center"/>
      <protection hidden="1"/>
    </xf>
    <xf numFmtId="0" fontId="46" fillId="2" borderId="11" xfId="3" applyFont="1" applyFill="1" applyBorder="1" applyAlignment="1">
      <alignment horizontal="center" vertical="center"/>
    </xf>
    <xf numFmtId="0" fontId="32" fillId="2" borderId="12" xfId="3" applyFont="1" applyFill="1" applyBorder="1" applyAlignment="1">
      <alignment horizontal="center" vertical="center"/>
    </xf>
    <xf numFmtId="0" fontId="47" fillId="2" borderId="13" xfId="3" applyFont="1" applyFill="1" applyBorder="1" applyAlignment="1">
      <alignment horizontal="center" vertical="center" wrapText="1"/>
    </xf>
    <xf numFmtId="0" fontId="32" fillId="2" borderId="14" xfId="3" applyFont="1" applyFill="1" applyBorder="1" applyAlignment="1">
      <alignment horizontal="center" vertical="center"/>
    </xf>
    <xf numFmtId="167" fontId="41" fillId="0" borderId="8" xfId="3" applyNumberFormat="1" applyFont="1" applyBorder="1" applyAlignment="1">
      <alignment horizontal="center" vertical="center"/>
    </xf>
    <xf numFmtId="0" fontId="41" fillId="0" borderId="3" xfId="3" applyFont="1" applyBorder="1" applyAlignment="1">
      <alignment horizontal="left" vertical="center"/>
    </xf>
    <xf numFmtId="170" fontId="40" fillId="0" borderId="7" xfId="3" applyNumberFormat="1" applyFont="1" applyBorder="1" applyAlignment="1" applyProtection="1">
      <alignment horizontal="right" vertical="center"/>
      <protection locked="0"/>
    </xf>
    <xf numFmtId="170" fontId="40" fillId="3" borderId="7" xfId="3" applyNumberFormat="1" applyFont="1" applyFill="1" applyBorder="1" applyAlignment="1" applyProtection="1">
      <alignment horizontal="right" vertical="center"/>
      <protection locked="0"/>
    </xf>
    <xf numFmtId="38" fontId="47" fillId="0" borderId="7" xfId="3" applyNumberFormat="1" applyFont="1" applyBorder="1" applyAlignment="1" applyProtection="1">
      <alignment horizontal="left" vertical="center" wrapText="1"/>
      <protection locked="0"/>
    </xf>
    <xf numFmtId="170" fontId="40" fillId="0" borderId="4" xfId="3" applyNumberFormat="1" applyFont="1" applyBorder="1" applyAlignment="1" applyProtection="1">
      <alignment horizontal="right" vertical="center"/>
      <protection locked="0"/>
    </xf>
    <xf numFmtId="170" fontId="40" fillId="3" borderId="4" xfId="3" applyNumberFormat="1" applyFont="1" applyFill="1" applyBorder="1" applyAlignment="1" applyProtection="1">
      <alignment horizontal="right" vertical="center"/>
      <protection locked="0"/>
    </xf>
    <xf numFmtId="38" fontId="47" fillId="0" borderId="4" xfId="3" applyNumberFormat="1" applyFont="1" applyBorder="1" applyAlignment="1" applyProtection="1">
      <alignment horizontal="left" vertical="center" wrapText="1"/>
      <protection locked="0"/>
    </xf>
    <xf numFmtId="0" fontId="41" fillId="0" borderId="3" xfId="3" applyFont="1" applyBorder="1" applyAlignment="1">
      <alignment vertical="center"/>
    </xf>
    <xf numFmtId="167" fontId="41" fillId="0" borderId="9" xfId="3" applyNumberFormat="1" applyFont="1" applyBorder="1" applyAlignment="1">
      <alignment horizontal="center" vertical="center"/>
    </xf>
    <xf numFmtId="167" fontId="41" fillId="0" borderId="10" xfId="3" applyNumberFormat="1" applyFont="1" applyBorder="1" applyAlignment="1">
      <alignment horizontal="center" vertical="center"/>
    </xf>
    <xf numFmtId="0" fontId="41" fillId="0" borderId="5" xfId="3" applyFont="1" applyBorder="1" applyAlignment="1">
      <alignment vertical="center"/>
    </xf>
    <xf numFmtId="170" fontId="40" fillId="0" borderId="6" xfId="3" applyNumberFormat="1" applyFont="1" applyBorder="1" applyAlignment="1" applyProtection="1">
      <alignment horizontal="right" vertical="center"/>
      <protection locked="0"/>
    </xf>
    <xf numFmtId="170" fontId="40" fillId="3" borderId="6" xfId="3" applyNumberFormat="1" applyFont="1" applyFill="1" applyBorder="1" applyAlignment="1" applyProtection="1">
      <alignment horizontal="right" vertical="center"/>
      <protection locked="0"/>
    </xf>
    <xf numFmtId="38" fontId="47" fillId="0" borderId="6" xfId="3" applyNumberFormat="1" applyFont="1" applyBorder="1" applyAlignment="1" applyProtection="1">
      <alignment horizontal="left" vertical="center" wrapText="1"/>
      <protection locked="0"/>
    </xf>
    <xf numFmtId="2" fontId="40" fillId="2" borderId="15" xfId="0" applyNumberFormat="1" applyFont="1" applyFill="1" applyBorder="1" applyAlignment="1">
      <alignment horizontal="center" vertical="center"/>
    </xf>
    <xf numFmtId="0" fontId="44" fillId="2" borderId="16" xfId="0" applyFont="1" applyFill="1" applyBorder="1" applyAlignment="1">
      <alignment vertical="center"/>
    </xf>
    <xf numFmtId="170" fontId="44" fillId="2" borderId="17" xfId="0" applyNumberFormat="1" applyFont="1" applyFill="1" applyBorder="1" applyAlignment="1">
      <alignment horizontal="right" vertical="center"/>
    </xf>
    <xf numFmtId="170" fontId="47" fillId="2" borderId="13" xfId="3" applyNumberFormat="1" applyFont="1" applyFill="1" applyBorder="1" applyAlignment="1">
      <alignment horizontal="center" vertical="center" wrapText="1"/>
    </xf>
    <xf numFmtId="2" fontId="40" fillId="0" borderId="0" xfId="0" applyNumberFormat="1" applyFont="1" applyAlignment="1">
      <alignment horizontal="center"/>
    </xf>
    <xf numFmtId="0" fontId="44" fillId="0" borderId="0" xfId="0" applyFont="1"/>
    <xf numFmtId="42" fontId="40" fillId="0" borderId="0" xfId="0" applyNumberFormat="1" applyFont="1" applyAlignment="1" applyProtection="1">
      <alignment horizontal="right"/>
      <protection locked="0"/>
    </xf>
    <xf numFmtId="0" fontId="40" fillId="0" borderId="0" xfId="0" applyFont="1" applyAlignment="1">
      <alignment vertical="center"/>
    </xf>
    <xf numFmtId="0" fontId="40" fillId="0" borderId="0" xfId="0" applyFont="1" applyAlignment="1">
      <alignment horizontal="center"/>
    </xf>
    <xf numFmtId="0" fontId="37" fillId="0" borderId="0" xfId="0" applyFont="1" applyAlignment="1">
      <alignment horizontal="left" vertical="center" wrapText="1"/>
    </xf>
    <xf numFmtId="0" fontId="48" fillId="0" borderId="0" xfId="0" applyFont="1"/>
    <xf numFmtId="0" fontId="37" fillId="0" borderId="0" xfId="0" applyFont="1" applyAlignment="1">
      <alignment vertical="center" wrapText="1"/>
    </xf>
    <xf numFmtId="0" fontId="41" fillId="0" borderId="0" xfId="3" applyFont="1" applyProtection="1">
      <protection hidden="1"/>
    </xf>
    <xf numFmtId="0" fontId="39" fillId="0" borderId="0" xfId="3" applyFont="1" applyAlignment="1" applyProtection="1">
      <alignment horizontal="left" vertical="center"/>
      <protection hidden="1"/>
    </xf>
    <xf numFmtId="10" fontId="39" fillId="0" borderId="0" xfId="3" applyNumberFormat="1" applyFont="1" applyAlignment="1" applyProtection="1">
      <alignment horizontal="left" vertical="center"/>
      <protection hidden="1"/>
    </xf>
    <xf numFmtId="14" fontId="50" fillId="0" borderId="0" xfId="0" applyNumberFormat="1" applyFont="1" applyAlignment="1">
      <alignment horizontal="right"/>
    </xf>
    <xf numFmtId="2" fontId="51" fillId="0" borderId="0" xfId="0" applyNumberFormat="1" applyFont="1" applyAlignment="1" applyProtection="1">
      <alignment horizontal="center"/>
      <protection locked="0"/>
    </xf>
    <xf numFmtId="0" fontId="40" fillId="0" borderId="0" xfId="0" applyFont="1" applyProtection="1">
      <protection locked="0"/>
    </xf>
    <xf numFmtId="2" fontId="40" fillId="0" borderId="0" xfId="0" applyNumberFormat="1" applyFont="1" applyAlignment="1" applyProtection="1">
      <alignment horizontal="center"/>
      <protection locked="0"/>
    </xf>
    <xf numFmtId="168" fontId="40" fillId="0" borderId="0" xfId="0" applyNumberFormat="1" applyFont="1"/>
    <xf numFmtId="0" fontId="14" fillId="0" borderId="20" xfId="0" applyFont="1" applyBorder="1" applyAlignment="1" applyProtection="1">
      <alignment horizontal="center"/>
      <protection hidden="1"/>
    </xf>
    <xf numFmtId="0" fontId="0" fillId="0" borderId="20" xfId="0" applyBorder="1"/>
    <xf numFmtId="0" fontId="8" fillId="0" borderId="1" xfId="0" applyFont="1" applyBorder="1" applyAlignment="1" applyProtection="1">
      <alignment wrapText="1"/>
      <protection locked="0" hidden="1"/>
    </xf>
    <xf numFmtId="0" fontId="31" fillId="0" borderId="1" xfId="0" applyFont="1" applyBorder="1" applyAlignment="1" applyProtection="1">
      <alignment wrapText="1"/>
      <protection locked="0"/>
    </xf>
    <xf numFmtId="0" fontId="8" fillId="4" borderId="1" xfId="0" applyFont="1" applyFill="1" applyBorder="1" applyAlignment="1" applyProtection="1">
      <alignment wrapText="1"/>
      <protection locked="0" hidden="1"/>
    </xf>
    <xf numFmtId="0" fontId="31" fillId="4" borderId="1" xfId="0" applyFont="1" applyFill="1" applyBorder="1" applyAlignment="1" applyProtection="1">
      <alignment wrapText="1"/>
      <protection locked="0"/>
    </xf>
    <xf numFmtId="0" fontId="8" fillId="3" borderId="1" xfId="0" applyFont="1" applyFill="1" applyBorder="1" applyAlignment="1" applyProtection="1">
      <alignment wrapText="1"/>
      <protection locked="0" hidden="1"/>
    </xf>
    <xf numFmtId="0" fontId="31" fillId="3" borderId="1" xfId="0" applyFont="1" applyFill="1" applyBorder="1" applyAlignment="1" applyProtection="1">
      <alignment wrapText="1"/>
      <protection locked="0"/>
    </xf>
    <xf numFmtId="0" fontId="12" fillId="0" borderId="0" xfId="0" applyFont="1" applyAlignment="1">
      <alignment horizontal="justify"/>
    </xf>
    <xf numFmtId="0" fontId="19" fillId="0" borderId="0" xfId="3" applyFont="1" applyAlignment="1">
      <alignment horizontal="center" vertical="center"/>
    </xf>
    <xf numFmtId="0" fontId="19" fillId="0" borderId="0" xfId="0" applyFont="1" applyAlignment="1">
      <alignment horizontal="center" vertical="center"/>
    </xf>
    <xf numFmtId="0" fontId="30" fillId="0" borderId="0" xfId="0" applyFont="1"/>
    <xf numFmtId="0" fontId="6" fillId="0" borderId="0" xfId="3" applyFont="1" applyAlignment="1" applyProtection="1">
      <alignment horizontal="left"/>
      <protection hidden="1"/>
    </xf>
    <xf numFmtId="0" fontId="4" fillId="0" borderId="0" xfId="3"/>
    <xf numFmtId="0" fontId="2" fillId="2" borderId="24" xfId="0" applyFont="1" applyFill="1" applyBorder="1" applyAlignment="1" applyProtection="1">
      <alignment horizontal="center" vertical="center"/>
      <protection hidden="1"/>
    </xf>
    <xf numFmtId="0" fontId="2" fillId="2" borderId="25" xfId="0" applyFont="1" applyFill="1" applyBorder="1" applyAlignment="1" applyProtection="1">
      <alignment horizontal="center" vertical="center"/>
      <protection hidden="1"/>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8" fillId="0" borderId="1" xfId="0" applyFont="1" applyBorder="1" applyProtection="1">
      <protection locked="0" hidden="1"/>
    </xf>
    <xf numFmtId="0" fontId="31" fillId="0" borderId="1" xfId="0" applyFont="1" applyBorder="1" applyProtection="1">
      <protection locked="0"/>
    </xf>
    <xf numFmtId="0" fontId="8" fillId="0" borderId="26" xfId="0" applyFont="1" applyBorder="1" applyProtection="1">
      <protection locked="0" hidden="1"/>
    </xf>
    <xf numFmtId="0" fontId="31" fillId="0" borderId="27" xfId="0" applyFont="1" applyBorder="1" applyProtection="1">
      <protection locked="0"/>
    </xf>
    <xf numFmtId="0" fontId="31" fillId="0" borderId="28" xfId="0" applyFont="1" applyBorder="1" applyProtection="1">
      <protection locked="0"/>
    </xf>
    <xf numFmtId="38" fontId="2" fillId="2" borderId="11" xfId="0" applyNumberFormat="1" applyFont="1" applyFill="1" applyBorder="1" applyAlignment="1" applyProtection="1">
      <alignment horizontal="center" vertical="center" wrapText="1"/>
      <protection hidden="1"/>
    </xf>
    <xf numFmtId="0" fontId="3" fillId="2" borderId="23" xfId="0" applyFont="1" applyFill="1" applyBorder="1" applyAlignment="1">
      <alignment horizontal="center" vertical="center" wrapText="1"/>
    </xf>
    <xf numFmtId="49" fontId="9" fillId="0" borderId="18" xfId="0" applyNumberFormat="1" applyFont="1" applyBorder="1" applyAlignment="1" applyProtection="1">
      <alignment horizontal="left"/>
      <protection locked="0"/>
    </xf>
    <xf numFmtId="0" fontId="0" fillId="0" borderId="18" xfId="0" applyBorder="1"/>
    <xf numFmtId="2" fontId="6" fillId="0" borderId="20" xfId="0" applyNumberFormat="1" applyFont="1" applyBorder="1"/>
    <xf numFmtId="0" fontId="6" fillId="0" borderId="20" xfId="0" applyFont="1" applyBorder="1"/>
    <xf numFmtId="0" fontId="6" fillId="0" borderId="0" xfId="3" applyFont="1" applyAlignment="1" applyProtection="1">
      <alignment shrinkToFit="1"/>
      <protection hidden="1"/>
    </xf>
    <xf numFmtId="0" fontId="6" fillId="0" borderId="0" xfId="3" applyFont="1" applyAlignment="1" applyProtection="1">
      <alignment horizontal="left" wrapText="1"/>
      <protection hidden="1"/>
    </xf>
    <xf numFmtId="0" fontId="4" fillId="0" borderId="0" xfId="3" applyAlignment="1">
      <alignment wrapText="1"/>
    </xf>
    <xf numFmtId="0" fontId="6" fillId="0" borderId="0" xfId="3" applyFont="1" applyAlignment="1" applyProtection="1">
      <alignment horizontal="left" vertical="center"/>
      <protection hidden="1"/>
    </xf>
    <xf numFmtId="49" fontId="9" fillId="0" borderId="23" xfId="0" applyNumberFormat="1" applyFont="1" applyBorder="1" applyAlignment="1" applyProtection="1">
      <alignment horizontal="left"/>
      <protection locked="0"/>
    </xf>
    <xf numFmtId="0" fontId="0" fillId="0" borderId="23" xfId="0" applyBorder="1"/>
    <xf numFmtId="38" fontId="6" fillId="0" borderId="0" xfId="3" applyNumberFormat="1" applyFont="1" applyProtection="1">
      <protection hidden="1"/>
    </xf>
    <xf numFmtId="0" fontId="22" fillId="0" borderId="0" xfId="3" applyFont="1"/>
    <xf numFmtId="0" fontId="12" fillId="2" borderId="24" xfId="0" applyFont="1" applyFill="1" applyBorder="1" applyAlignment="1">
      <alignment horizontal="center" vertical="center" wrapText="1"/>
    </xf>
    <xf numFmtId="0" fontId="12" fillId="2" borderId="25" xfId="0" applyFont="1" applyFill="1" applyBorder="1" applyAlignment="1">
      <alignment horizontal="center" vertical="center" wrapText="1"/>
    </xf>
    <xf numFmtId="2" fontId="6" fillId="2" borderId="24" xfId="0" applyNumberFormat="1" applyFont="1" applyFill="1" applyBorder="1" applyAlignment="1" applyProtection="1">
      <alignment horizontal="left" vertical="center"/>
      <protection hidden="1"/>
    </xf>
    <xf numFmtId="2" fontId="6" fillId="2" borderId="25" xfId="0" applyNumberFormat="1" applyFont="1" applyFill="1" applyBorder="1" applyAlignment="1" applyProtection="1">
      <alignment horizontal="left" vertical="center"/>
      <protection hidden="1"/>
    </xf>
    <xf numFmtId="0" fontId="6" fillId="2" borderId="24" xfId="0" applyFont="1" applyFill="1" applyBorder="1" applyAlignment="1" applyProtection="1">
      <alignment horizontal="center" vertical="center"/>
      <protection hidden="1"/>
    </xf>
    <xf numFmtId="0" fontId="6" fillId="2" borderId="25" xfId="0" applyFont="1" applyFill="1" applyBorder="1" applyAlignment="1" applyProtection="1">
      <alignment horizontal="center" vertical="center"/>
      <protection hidden="1"/>
    </xf>
    <xf numFmtId="0" fontId="14" fillId="2" borderId="19" xfId="0" applyFont="1" applyFill="1" applyBorder="1" applyAlignment="1" applyProtection="1">
      <alignment horizontal="center" vertical="center" wrapText="1"/>
      <protection hidden="1"/>
    </xf>
    <xf numFmtId="0" fontId="14" fillId="2" borderId="20" xfId="0" applyFont="1" applyFill="1" applyBorder="1" applyAlignment="1" applyProtection="1">
      <alignment horizontal="center" vertical="center" wrapText="1"/>
      <protection hidden="1"/>
    </xf>
    <xf numFmtId="0" fontId="14" fillId="2" borderId="21" xfId="0" applyFont="1" applyFill="1" applyBorder="1" applyAlignment="1" applyProtection="1">
      <alignment horizontal="center" vertical="center" wrapText="1"/>
      <protection hidden="1"/>
    </xf>
    <xf numFmtId="0" fontId="14" fillId="2" borderId="3" xfId="0" applyFont="1" applyFill="1" applyBorder="1" applyAlignment="1" applyProtection="1">
      <alignment horizontal="center" vertical="center" wrapText="1"/>
      <protection hidden="1"/>
    </xf>
    <xf numFmtId="0" fontId="14" fillId="2" borderId="2" xfId="0" applyFont="1" applyFill="1" applyBorder="1" applyAlignment="1" applyProtection="1">
      <alignment horizontal="center" vertical="center" wrapText="1"/>
      <protection hidden="1"/>
    </xf>
    <xf numFmtId="0" fontId="14" fillId="2" borderId="22" xfId="0" applyFont="1" applyFill="1" applyBorder="1" applyAlignment="1" applyProtection="1">
      <alignment horizontal="center" vertical="center" wrapText="1"/>
      <protection hidden="1"/>
    </xf>
    <xf numFmtId="0" fontId="8" fillId="0" borderId="27" xfId="0" applyFont="1" applyBorder="1" applyProtection="1">
      <protection locked="0" hidden="1"/>
    </xf>
    <xf numFmtId="0" fontId="8" fillId="0" borderId="28" xfId="0" applyFont="1" applyBorder="1" applyProtection="1">
      <protection locked="0" hidden="1"/>
    </xf>
    <xf numFmtId="0" fontId="8" fillId="0" borderId="1" xfId="0" applyFont="1" applyBorder="1" applyAlignment="1" applyProtection="1">
      <alignment vertical="top"/>
      <protection locked="0" hidden="1"/>
    </xf>
    <xf numFmtId="0" fontId="31" fillId="0" borderId="1" xfId="0" applyFont="1" applyBorder="1" applyAlignment="1" applyProtection="1">
      <alignment vertical="top"/>
      <protection locked="0"/>
    </xf>
    <xf numFmtId="49" fontId="7" fillId="5" borderId="2" xfId="0" applyNumberFormat="1" applyFont="1" applyFill="1" applyBorder="1" applyAlignment="1" applyProtection="1">
      <alignment horizontal="left" wrapText="1"/>
      <protection locked="0"/>
    </xf>
    <xf numFmtId="0" fontId="37" fillId="0" borderId="0" xfId="3" applyFont="1" applyAlignment="1">
      <alignment horizontal="left" wrapText="1"/>
    </xf>
    <xf numFmtId="0" fontId="49" fillId="0" borderId="0" xfId="3" applyFont="1" applyAlignment="1">
      <alignment horizontal="left"/>
    </xf>
    <xf numFmtId="0" fontId="32" fillId="0" borderId="27" xfId="3" applyFont="1" applyBorder="1" applyAlignment="1" applyProtection="1">
      <alignment horizontal="left" wrapText="1"/>
      <protection locked="0"/>
    </xf>
    <xf numFmtId="0" fontId="33" fillId="0" borderId="27" xfId="3" applyFont="1" applyBorder="1" applyAlignment="1">
      <alignment horizontal="left" wrapText="1"/>
    </xf>
    <xf numFmtId="0" fontId="36" fillId="2" borderId="29" xfId="0" applyFont="1" applyFill="1" applyBorder="1" applyAlignment="1" applyProtection="1">
      <alignment horizontal="center" vertical="center"/>
      <protection hidden="1"/>
    </xf>
    <xf numFmtId="0" fontId="36" fillId="2" borderId="30" xfId="0" applyFont="1" applyFill="1" applyBorder="1" applyAlignment="1" applyProtection="1">
      <alignment horizontal="center" vertical="center"/>
      <protection hidden="1"/>
    </xf>
    <xf numFmtId="0" fontId="36" fillId="2" borderId="31" xfId="0" applyFont="1" applyFill="1" applyBorder="1" applyAlignment="1" applyProtection="1">
      <alignment horizontal="center" vertical="center"/>
      <protection hidden="1"/>
    </xf>
    <xf numFmtId="0" fontId="36" fillId="2" borderId="32" xfId="0" applyFont="1" applyFill="1" applyBorder="1" applyAlignment="1" applyProtection="1">
      <alignment horizontal="center" vertical="center"/>
      <protection hidden="1"/>
    </xf>
    <xf numFmtId="0" fontId="36" fillId="2" borderId="33" xfId="0" applyFont="1" applyFill="1" applyBorder="1" applyAlignment="1" applyProtection="1">
      <alignment horizontal="center" vertical="center"/>
      <protection hidden="1"/>
    </xf>
    <xf numFmtId="0" fontId="36" fillId="2" borderId="34" xfId="0" applyFont="1" applyFill="1" applyBorder="1" applyAlignment="1" applyProtection="1">
      <alignment horizontal="center" vertical="center"/>
      <protection hidden="1"/>
    </xf>
    <xf numFmtId="0" fontId="39" fillId="2" borderId="11" xfId="3" applyFont="1" applyFill="1" applyBorder="1" applyAlignment="1" applyProtection="1">
      <alignment horizontal="center" wrapText="1"/>
      <protection hidden="1"/>
    </xf>
    <xf numFmtId="0" fontId="39" fillId="2" borderId="23" xfId="3" applyFont="1" applyFill="1" applyBorder="1" applyAlignment="1" applyProtection="1">
      <alignment horizontal="center" wrapText="1"/>
      <protection hidden="1"/>
    </xf>
    <xf numFmtId="0" fontId="39" fillId="2" borderId="35" xfId="3" applyFont="1" applyFill="1" applyBorder="1" applyAlignment="1" applyProtection="1">
      <alignment horizontal="center" wrapText="1"/>
      <protection hidden="1"/>
    </xf>
    <xf numFmtId="0" fontId="32" fillId="0" borderId="0" xfId="3" applyFont="1" applyAlignment="1" applyProtection="1">
      <alignment shrinkToFit="1"/>
      <protection hidden="1"/>
    </xf>
    <xf numFmtId="38" fontId="32" fillId="0" borderId="0" xfId="3" applyNumberFormat="1" applyFont="1" applyProtection="1">
      <protection hidden="1"/>
    </xf>
    <xf numFmtId="0" fontId="43" fillId="0" borderId="0" xfId="3" applyFont="1"/>
    <xf numFmtId="0" fontId="32" fillId="0" borderId="0" xfId="3" applyFont="1" applyAlignment="1" applyProtection="1">
      <alignment horizontal="left"/>
      <protection hidden="1"/>
    </xf>
    <xf numFmtId="0" fontId="33" fillId="0" borderId="0" xfId="3" applyFont="1"/>
    <xf numFmtId="0" fontId="32" fillId="0" borderId="0" xfId="3" applyFont="1" applyAlignment="1" applyProtection="1">
      <alignment horizontal="left" vertical="center"/>
      <protection hidden="1"/>
    </xf>
    <xf numFmtId="10" fontId="39" fillId="0" borderId="2" xfId="3" applyNumberFormat="1" applyFont="1" applyBorder="1" applyAlignment="1" applyProtection="1">
      <alignment horizontal="left" vertical="center"/>
      <protection hidden="1"/>
    </xf>
    <xf numFmtId="0" fontId="33" fillId="0" borderId="2" xfId="3" applyFont="1" applyBorder="1"/>
    <xf numFmtId="38" fontId="39" fillId="0" borderId="27" xfId="3" applyNumberFormat="1" applyFont="1" applyBorder="1" applyAlignment="1" applyProtection="1">
      <alignment horizontal="left" vertical="center"/>
      <protection hidden="1"/>
    </xf>
    <xf numFmtId="0" fontId="33" fillId="0" borderId="27" xfId="3" applyFont="1" applyBorder="1"/>
    <xf numFmtId="0" fontId="45" fillId="0" borderId="27" xfId="3" applyFont="1" applyBorder="1" applyAlignment="1" applyProtection="1">
      <alignment horizontal="left"/>
      <protection hidden="1"/>
    </xf>
    <xf numFmtId="0" fontId="33" fillId="0" borderId="27" xfId="3" applyFont="1" applyBorder="1" applyAlignment="1">
      <alignment horizontal="left"/>
    </xf>
    <xf numFmtId="10" fontId="39" fillId="0" borderId="27" xfId="3" applyNumberFormat="1" applyFont="1" applyBorder="1" applyAlignment="1" applyProtection="1">
      <alignment horizontal="left"/>
      <protection locked="0"/>
    </xf>
    <xf numFmtId="0" fontId="32" fillId="0" borderId="0" xfId="3" applyFont="1" applyAlignment="1" applyProtection="1">
      <alignment horizontal="left" wrapText="1"/>
      <protection hidden="1"/>
    </xf>
    <xf numFmtId="0" fontId="33" fillId="0" borderId="0" xfId="3" applyFont="1" applyAlignment="1">
      <alignment wrapText="1"/>
    </xf>
  </cellXfs>
  <cellStyles count="5">
    <cellStyle name="Currency" xfId="1" builtinId="4"/>
    <cellStyle name="Currency 2" xfId="2" xr:uid="{00000000-0005-0000-0000-000001000000}"/>
    <cellStyle name="Normal" xfId="0" builtinId="0"/>
    <cellStyle name="Normal 2" xfId="3" xr:uid="{00000000-0005-0000-0000-000003000000}"/>
    <cellStyle name="Percent 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63"/>
  </sheetPr>
  <dimension ref="A1:CC77"/>
  <sheetViews>
    <sheetView tabSelected="1" zoomScale="80" zoomScaleNormal="80" zoomScalePageLayoutView="80" workbookViewId="0">
      <selection activeCell="F2" sqref="F2:J2"/>
    </sheetView>
  </sheetViews>
  <sheetFormatPr defaultColWidth="6.81640625" defaultRowHeight="11.5"/>
  <cols>
    <col min="1" max="1" width="7.453125" style="1" customWidth="1"/>
    <col min="2" max="2" width="38.54296875" style="2" customWidth="1"/>
    <col min="3" max="3" width="15" style="3" customWidth="1"/>
    <col min="4" max="4" width="14" style="2" customWidth="1"/>
    <col min="5" max="5" width="14" style="3" customWidth="1"/>
    <col min="6" max="6" width="14" style="2" customWidth="1"/>
    <col min="7" max="7" width="14" style="3" customWidth="1"/>
    <col min="8" max="8" width="5.453125" style="4" customWidth="1"/>
    <col min="9" max="9" width="3.81640625" style="2" customWidth="1"/>
    <col min="10" max="10" width="11.453125" style="2" customWidth="1"/>
    <col min="11" max="11" width="53" style="2" customWidth="1"/>
    <col min="12" max="13" width="9.7265625" style="2" customWidth="1"/>
    <col min="14" max="14" width="8.453125" style="2" customWidth="1"/>
    <col min="15" max="255" width="10.26953125" style="2" customWidth="1"/>
    <col min="256" max="16384" width="6.81640625" style="2"/>
  </cols>
  <sheetData>
    <row r="1" spans="1:81" s="6" customFormat="1" ht="54" customHeight="1" thickBot="1">
      <c r="A1" s="172" t="s">
        <v>101</v>
      </c>
      <c r="B1" s="173"/>
      <c r="C1" s="173"/>
      <c r="D1" s="173"/>
      <c r="E1" s="173"/>
      <c r="F1" s="173"/>
      <c r="G1" s="173"/>
      <c r="H1" s="173"/>
      <c r="I1" s="173"/>
      <c r="J1" s="173"/>
      <c r="K1" s="173"/>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row>
    <row r="2" spans="1:81" s="7" customFormat="1" ht="17.5" customHeight="1" thickBot="1">
      <c r="A2" s="4"/>
      <c r="C2" s="178" t="s">
        <v>80</v>
      </c>
      <c r="D2" s="178"/>
      <c r="E2" s="178"/>
      <c r="F2" s="202"/>
      <c r="G2" s="202"/>
      <c r="H2" s="202"/>
      <c r="I2" s="202"/>
      <c r="J2" s="202"/>
      <c r="K2" s="8"/>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row>
    <row r="3" spans="1:81" s="7" customFormat="1" ht="17.5" customHeight="1" thickBot="1">
      <c r="A3" s="4"/>
      <c r="C3" s="184" t="s">
        <v>81</v>
      </c>
      <c r="D3" s="185"/>
      <c r="E3" s="185"/>
      <c r="F3" s="174"/>
      <c r="G3" s="175"/>
      <c r="H3" s="175"/>
      <c r="I3" s="175"/>
      <c r="J3" s="175"/>
      <c r="K3" s="8"/>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row>
    <row r="4" spans="1:81" ht="17.5" customHeight="1" thickBot="1">
      <c r="A4" s="9"/>
      <c r="C4" s="153" t="s">
        <v>13</v>
      </c>
      <c r="D4" s="154"/>
      <c r="E4" s="154"/>
      <c r="F4" s="174"/>
      <c r="G4" s="175"/>
      <c r="H4" s="176" t="s">
        <v>16</v>
      </c>
      <c r="I4" s="177"/>
      <c r="J4" s="177"/>
      <c r="K4" s="11"/>
      <c r="L4" s="12"/>
    </row>
    <row r="5" spans="1:81" ht="17.5" customHeight="1" thickBot="1">
      <c r="A5" s="9"/>
      <c r="B5" s="13"/>
      <c r="C5" s="179" t="s">
        <v>14</v>
      </c>
      <c r="D5" s="180"/>
      <c r="E5" s="180"/>
      <c r="F5" s="174"/>
      <c r="G5" s="175"/>
      <c r="H5" s="175"/>
      <c r="I5" s="175"/>
      <c r="J5" s="175"/>
      <c r="L5" s="12"/>
    </row>
    <row r="6" spans="1:81" ht="17.5" customHeight="1" thickBot="1">
      <c r="A6" s="9"/>
      <c r="B6" s="13"/>
      <c r="C6" s="181" t="s">
        <v>15</v>
      </c>
      <c r="D6" s="154"/>
      <c r="E6" s="154"/>
      <c r="F6" s="182"/>
      <c r="G6" s="183"/>
      <c r="H6" s="183"/>
      <c r="I6" s="183"/>
      <c r="J6" s="183"/>
      <c r="L6" s="12"/>
    </row>
    <row r="7" spans="1:81" ht="17.5" customHeight="1">
      <c r="A7" s="9"/>
      <c r="B7" s="13"/>
      <c r="C7" s="14"/>
      <c r="D7" s="15"/>
      <c r="E7" s="16"/>
      <c r="F7" s="17"/>
      <c r="G7" s="16"/>
      <c r="H7" s="18"/>
      <c r="L7" s="12"/>
    </row>
    <row r="8" spans="1:81" s="19" customFormat="1" ht="24" customHeight="1">
      <c r="A8" s="188" t="s">
        <v>7</v>
      </c>
      <c r="B8" s="190" t="s">
        <v>8</v>
      </c>
      <c r="C8" s="155" t="s">
        <v>9</v>
      </c>
      <c r="D8" s="155" t="s">
        <v>10</v>
      </c>
      <c r="E8" s="157" t="s">
        <v>0</v>
      </c>
      <c r="F8" s="165" t="s">
        <v>11</v>
      </c>
      <c r="G8" s="186" t="s">
        <v>12</v>
      </c>
      <c r="H8" s="159" t="s">
        <v>84</v>
      </c>
      <c r="I8" s="160"/>
      <c r="J8" s="160"/>
      <c r="K8" s="161"/>
    </row>
    <row r="9" spans="1:81" s="10" customFormat="1" ht="12" customHeight="1">
      <c r="A9" s="189"/>
      <c r="B9" s="191"/>
      <c r="C9" s="156"/>
      <c r="D9" s="156"/>
      <c r="E9" s="158"/>
      <c r="F9" s="166"/>
      <c r="G9" s="187"/>
      <c r="H9" s="162"/>
      <c r="I9" s="163"/>
      <c r="J9" s="163"/>
      <c r="K9" s="164"/>
      <c r="L9" s="1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row>
    <row r="10" spans="1:81" ht="13">
      <c r="A10" s="43"/>
      <c r="B10" s="44"/>
      <c r="C10" s="41"/>
      <c r="D10" s="41"/>
      <c r="E10" s="20"/>
      <c r="F10" s="41"/>
      <c r="G10" s="20"/>
      <c r="H10" s="167"/>
      <c r="I10" s="168"/>
      <c r="J10" s="168"/>
      <c r="K10" s="168"/>
      <c r="L10" s="12"/>
    </row>
    <row r="11" spans="1:81" s="7" customFormat="1" ht="15" customHeight="1">
      <c r="A11" s="75">
        <v>1</v>
      </c>
      <c r="B11" s="76" t="s">
        <v>17</v>
      </c>
      <c r="C11" s="50"/>
      <c r="D11" s="50"/>
      <c r="E11" s="51"/>
      <c r="F11" s="50"/>
      <c r="G11" s="51"/>
      <c r="H11" s="167"/>
      <c r="I11" s="168"/>
      <c r="J11" s="168"/>
      <c r="K11" s="168"/>
      <c r="L11" s="1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row>
    <row r="12" spans="1:81" s="19" customFormat="1" ht="15" customHeight="1">
      <c r="A12" s="45">
        <v>1.01</v>
      </c>
      <c r="B12" s="52" t="s">
        <v>18</v>
      </c>
      <c r="C12" s="72">
        <v>0</v>
      </c>
      <c r="D12" s="72">
        <v>0</v>
      </c>
      <c r="E12" s="73">
        <f>SUM(C12:D12)</f>
        <v>0</v>
      </c>
      <c r="F12" s="72">
        <v>0</v>
      </c>
      <c r="G12" s="73">
        <f>F12-E12</f>
        <v>0</v>
      </c>
      <c r="H12" s="143" t="s">
        <v>119</v>
      </c>
      <c r="I12" s="144"/>
      <c r="J12" s="144"/>
      <c r="K12" s="144"/>
      <c r="L12" s="1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row>
    <row r="13" spans="1:81" s="19" customFormat="1" ht="15" customHeight="1">
      <c r="A13" s="53"/>
      <c r="B13" s="85" t="s">
        <v>1</v>
      </c>
      <c r="C13" s="86">
        <f>C12</f>
        <v>0</v>
      </c>
      <c r="D13" s="86">
        <f>D12</f>
        <v>0</v>
      </c>
      <c r="E13" s="86">
        <f>SUM(C13:D13)</f>
        <v>0</v>
      </c>
      <c r="F13" s="86">
        <f>F12</f>
        <v>0</v>
      </c>
      <c r="G13" s="86">
        <f>G12</f>
        <v>0</v>
      </c>
      <c r="H13" s="147"/>
      <c r="I13" s="148"/>
      <c r="J13" s="148"/>
      <c r="K13" s="148"/>
      <c r="L13" s="1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row>
    <row r="14" spans="1:81" ht="15" customHeight="1">
      <c r="A14" s="54"/>
      <c r="B14" s="46"/>
      <c r="C14" s="55"/>
      <c r="D14" s="55"/>
      <c r="E14" s="51"/>
      <c r="F14" s="55"/>
      <c r="G14" s="51"/>
      <c r="H14" s="167"/>
      <c r="I14" s="168"/>
      <c r="J14" s="168"/>
      <c r="K14" s="168"/>
      <c r="L14" s="12"/>
    </row>
    <row r="15" spans="1:81" ht="15" customHeight="1">
      <c r="A15" s="77">
        <v>2</v>
      </c>
      <c r="B15" s="78" t="s">
        <v>19</v>
      </c>
      <c r="C15" s="55"/>
      <c r="D15" s="55"/>
      <c r="E15" s="51"/>
      <c r="F15" s="55"/>
      <c r="G15" s="51"/>
      <c r="H15" s="167"/>
      <c r="I15" s="168"/>
      <c r="J15" s="168"/>
      <c r="K15" s="168"/>
      <c r="L15" s="12"/>
    </row>
    <row r="16" spans="1:81" ht="27" customHeight="1">
      <c r="A16" s="56">
        <v>2.0099999999999998</v>
      </c>
      <c r="B16" s="52" t="s">
        <v>20</v>
      </c>
      <c r="C16" s="72">
        <v>0</v>
      </c>
      <c r="D16" s="72">
        <v>0</v>
      </c>
      <c r="E16" s="73">
        <f t="shared" ref="E16:E23" si="0">SUM(C16:D16)</f>
        <v>0</v>
      </c>
      <c r="F16" s="73">
        <v>0</v>
      </c>
      <c r="G16" s="73">
        <f>F16-E16</f>
        <v>0</v>
      </c>
      <c r="H16" s="143"/>
      <c r="I16" s="144"/>
      <c r="J16" s="144"/>
      <c r="K16" s="144"/>
      <c r="L16" s="12"/>
    </row>
    <row r="17" spans="1:12" ht="15" customHeight="1">
      <c r="A17" s="56">
        <v>2.0099999999999998</v>
      </c>
      <c r="B17" s="52" t="s">
        <v>20</v>
      </c>
      <c r="C17" s="72">
        <v>0</v>
      </c>
      <c r="D17" s="72">
        <v>0</v>
      </c>
      <c r="E17" s="73">
        <f t="shared" si="0"/>
        <v>0</v>
      </c>
      <c r="F17" s="72">
        <v>0</v>
      </c>
      <c r="G17" s="73">
        <f t="shared" ref="G17:G23" si="1">F17-E17</f>
        <v>0</v>
      </c>
      <c r="H17" s="143"/>
      <c r="I17" s="144"/>
      <c r="J17" s="144"/>
      <c r="K17" s="144"/>
      <c r="L17" s="12"/>
    </row>
    <row r="18" spans="1:12" ht="15" customHeight="1">
      <c r="A18" s="56">
        <v>2.0099999999999998</v>
      </c>
      <c r="B18" s="52" t="s">
        <v>20</v>
      </c>
      <c r="C18" s="72">
        <v>0</v>
      </c>
      <c r="D18" s="72">
        <v>0</v>
      </c>
      <c r="E18" s="73">
        <f>SUM(C18:D18)</f>
        <v>0</v>
      </c>
      <c r="F18" s="72">
        <v>0</v>
      </c>
      <c r="G18" s="73">
        <f>F18-E18</f>
        <v>0</v>
      </c>
      <c r="H18" s="143"/>
      <c r="I18" s="144"/>
      <c r="J18" s="144"/>
      <c r="K18" s="144"/>
      <c r="L18" s="12"/>
    </row>
    <row r="19" spans="1:12" ht="28.5" customHeight="1">
      <c r="A19" s="56">
        <v>2.0499999999999998</v>
      </c>
      <c r="B19" s="57" t="s">
        <v>94</v>
      </c>
      <c r="C19" s="72">
        <v>0</v>
      </c>
      <c r="D19" s="72">
        <v>0</v>
      </c>
      <c r="E19" s="73">
        <f t="shared" si="0"/>
        <v>0</v>
      </c>
      <c r="F19" s="72">
        <v>0</v>
      </c>
      <c r="G19" s="73">
        <f t="shared" si="1"/>
        <v>0</v>
      </c>
      <c r="H19" s="143"/>
      <c r="I19" s="144"/>
      <c r="J19" s="144"/>
      <c r="K19" s="144"/>
      <c r="L19" s="12"/>
    </row>
    <row r="20" spans="1:12" ht="27" customHeight="1">
      <c r="A20" s="56">
        <v>2.2000000000000002</v>
      </c>
      <c r="B20" s="57" t="s">
        <v>103</v>
      </c>
      <c r="C20" s="72">
        <v>0</v>
      </c>
      <c r="D20" s="72">
        <v>0</v>
      </c>
      <c r="E20" s="73">
        <f t="shared" si="0"/>
        <v>0</v>
      </c>
      <c r="F20" s="72">
        <v>0</v>
      </c>
      <c r="G20" s="73">
        <f t="shared" si="1"/>
        <v>0</v>
      </c>
      <c r="H20" s="143"/>
      <c r="I20" s="144"/>
      <c r="J20" s="144"/>
      <c r="K20" s="144"/>
      <c r="L20" s="12"/>
    </row>
    <row r="21" spans="1:12" ht="13">
      <c r="A21" s="56">
        <v>2.25</v>
      </c>
      <c r="B21" s="52" t="s">
        <v>21</v>
      </c>
      <c r="C21" s="72">
        <v>0</v>
      </c>
      <c r="D21" s="72">
        <v>0</v>
      </c>
      <c r="E21" s="73">
        <f t="shared" si="0"/>
        <v>0</v>
      </c>
      <c r="F21" s="72">
        <v>0</v>
      </c>
      <c r="G21" s="73">
        <f t="shared" si="1"/>
        <v>0</v>
      </c>
      <c r="H21" s="143" t="s">
        <v>115</v>
      </c>
      <c r="I21" s="144"/>
      <c r="J21" s="144"/>
      <c r="K21" s="144"/>
      <c r="L21" s="12"/>
    </row>
    <row r="22" spans="1:12" ht="15" customHeight="1">
      <c r="A22" s="56">
        <v>2.25</v>
      </c>
      <c r="B22" s="52" t="s">
        <v>22</v>
      </c>
      <c r="C22" s="72">
        <v>0</v>
      </c>
      <c r="D22" s="72">
        <v>0</v>
      </c>
      <c r="E22" s="73">
        <f t="shared" si="0"/>
        <v>0</v>
      </c>
      <c r="F22" s="72">
        <v>0</v>
      </c>
      <c r="G22" s="73">
        <f t="shared" si="1"/>
        <v>0</v>
      </c>
      <c r="H22" s="143" t="s">
        <v>116</v>
      </c>
      <c r="I22" s="144"/>
      <c r="J22" s="144"/>
      <c r="K22" s="144"/>
      <c r="L22" s="12"/>
    </row>
    <row r="23" spans="1:12" ht="15" customHeight="1">
      <c r="A23" s="56">
        <v>2.9</v>
      </c>
      <c r="B23" s="57" t="s">
        <v>75</v>
      </c>
      <c r="C23" s="72">
        <v>0</v>
      </c>
      <c r="D23" s="72">
        <v>0</v>
      </c>
      <c r="E23" s="73">
        <f t="shared" si="0"/>
        <v>0</v>
      </c>
      <c r="F23" s="72">
        <v>0</v>
      </c>
      <c r="G23" s="73">
        <f t="shared" si="1"/>
        <v>0</v>
      </c>
      <c r="H23" s="143" t="s">
        <v>117</v>
      </c>
      <c r="I23" s="144"/>
      <c r="J23" s="144"/>
      <c r="K23" s="144"/>
      <c r="L23" s="12"/>
    </row>
    <row r="24" spans="1:12" ht="15" customHeight="1">
      <c r="A24" s="56">
        <v>2.95</v>
      </c>
      <c r="B24" s="57" t="s">
        <v>85</v>
      </c>
      <c r="C24" s="72">
        <v>0</v>
      </c>
      <c r="D24" s="72">
        <v>0</v>
      </c>
      <c r="E24" s="73">
        <f>SUM(C24:D24)</f>
        <v>0</v>
      </c>
      <c r="F24" s="72">
        <v>0</v>
      </c>
      <c r="G24" s="73">
        <f>F24-E24</f>
        <v>0</v>
      </c>
      <c r="H24" s="143"/>
      <c r="I24" s="144"/>
      <c r="J24" s="144"/>
      <c r="K24" s="144"/>
      <c r="L24" s="12"/>
    </row>
    <row r="25" spans="1:12" ht="15" customHeight="1">
      <c r="A25" s="56">
        <v>2.95</v>
      </c>
      <c r="B25" s="57" t="s">
        <v>109</v>
      </c>
      <c r="C25" s="72">
        <v>0</v>
      </c>
      <c r="D25" s="72">
        <v>0</v>
      </c>
      <c r="E25" s="73">
        <f>SUM(C25:D25)</f>
        <v>0</v>
      </c>
      <c r="F25" s="72">
        <v>0</v>
      </c>
      <c r="G25" s="73">
        <f>F25-E25</f>
        <v>0</v>
      </c>
      <c r="H25" s="143"/>
      <c r="I25" s="144"/>
      <c r="J25" s="144"/>
      <c r="K25" s="144"/>
      <c r="L25" s="12"/>
    </row>
    <row r="26" spans="1:12" ht="15" customHeight="1">
      <c r="A26" s="45"/>
      <c r="B26" s="85" t="s">
        <v>2</v>
      </c>
      <c r="C26" s="86">
        <f>SUM(C16:C25)</f>
        <v>0</v>
      </c>
      <c r="D26" s="86">
        <f>SUM(D16:D25)</f>
        <v>0</v>
      </c>
      <c r="E26" s="86">
        <f>SUM(C26:D26)</f>
        <v>0</v>
      </c>
      <c r="F26" s="86">
        <f>SUM(F16:F25)</f>
        <v>0</v>
      </c>
      <c r="G26" s="86">
        <f>SUM(G16:G25)</f>
        <v>0</v>
      </c>
      <c r="H26" s="147"/>
      <c r="I26" s="148"/>
      <c r="J26" s="148"/>
      <c r="K26" s="148"/>
      <c r="L26" s="12"/>
    </row>
    <row r="27" spans="1:12" ht="15" customHeight="1">
      <c r="A27" s="45"/>
      <c r="B27" s="46"/>
      <c r="C27" s="55"/>
      <c r="D27" s="55"/>
      <c r="E27" s="51"/>
      <c r="F27" s="55"/>
      <c r="G27" s="51"/>
      <c r="H27" s="167"/>
      <c r="I27" s="168"/>
      <c r="J27" s="168"/>
      <c r="K27" s="168"/>
      <c r="L27" s="12"/>
    </row>
    <row r="28" spans="1:12" ht="15" customHeight="1">
      <c r="A28" s="45"/>
      <c r="B28" s="58"/>
      <c r="C28" s="42"/>
      <c r="D28" s="42"/>
      <c r="E28" s="42"/>
      <c r="F28" s="42"/>
      <c r="G28" s="59"/>
      <c r="H28" s="167"/>
      <c r="I28" s="168"/>
      <c r="J28" s="168"/>
      <c r="K28" s="168"/>
      <c r="L28" s="12"/>
    </row>
    <row r="29" spans="1:12" ht="27.75" customHeight="1">
      <c r="A29" s="77">
        <v>3</v>
      </c>
      <c r="B29" s="79" t="s">
        <v>86</v>
      </c>
      <c r="C29" s="55"/>
      <c r="D29" s="55"/>
      <c r="E29" s="51"/>
      <c r="F29" s="55"/>
      <c r="G29" s="51"/>
      <c r="H29" s="169"/>
      <c r="I29" s="170"/>
      <c r="J29" s="170"/>
      <c r="K29" s="171"/>
      <c r="L29" s="12"/>
    </row>
    <row r="30" spans="1:12" ht="27.75" customHeight="1">
      <c r="A30" s="56">
        <v>3.6</v>
      </c>
      <c r="B30" s="57" t="s">
        <v>87</v>
      </c>
      <c r="C30" s="72">
        <v>0</v>
      </c>
      <c r="D30" s="72">
        <v>0</v>
      </c>
      <c r="E30" s="73">
        <f>SUM(C30:D30)</f>
        <v>0</v>
      </c>
      <c r="F30" s="72">
        <v>0</v>
      </c>
      <c r="G30" s="73">
        <f>F30-E30</f>
        <v>0</v>
      </c>
      <c r="H30" s="169"/>
      <c r="I30" s="170"/>
      <c r="J30" s="170"/>
      <c r="K30" s="171"/>
      <c r="L30" s="12"/>
    </row>
    <row r="31" spans="1:12" ht="27.75" customHeight="1">
      <c r="A31" s="56">
        <v>3.65</v>
      </c>
      <c r="B31" s="46" t="s">
        <v>88</v>
      </c>
      <c r="C31" s="72">
        <v>0</v>
      </c>
      <c r="D31" s="72">
        <v>0</v>
      </c>
      <c r="E31" s="73">
        <f>SUM(C31:D31)</f>
        <v>0</v>
      </c>
      <c r="F31" s="72">
        <v>0</v>
      </c>
      <c r="G31" s="73">
        <f>F31-E31</f>
        <v>0</v>
      </c>
      <c r="H31" s="169"/>
      <c r="I31" s="170"/>
      <c r="J31" s="170"/>
      <c r="K31" s="171"/>
      <c r="L31" s="12"/>
    </row>
    <row r="32" spans="1:12" ht="22.75" customHeight="1">
      <c r="A32" s="56">
        <v>3.95</v>
      </c>
      <c r="B32" s="47" t="s">
        <v>90</v>
      </c>
      <c r="C32" s="72">
        <v>0</v>
      </c>
      <c r="D32" s="72">
        <v>0</v>
      </c>
      <c r="E32" s="73">
        <f>SUM(C32:D32)</f>
        <v>0</v>
      </c>
      <c r="F32" s="72">
        <v>0</v>
      </c>
      <c r="G32" s="73">
        <f>F32-E32</f>
        <v>0</v>
      </c>
      <c r="H32" s="143"/>
      <c r="I32" s="144"/>
      <c r="J32" s="144"/>
      <c r="K32" s="144"/>
      <c r="L32" s="12"/>
    </row>
    <row r="33" spans="1:12" ht="15" customHeight="1">
      <c r="A33" s="45"/>
      <c r="B33" s="87" t="s">
        <v>89</v>
      </c>
      <c r="C33" s="86">
        <f>SUM(C30:C32)</f>
        <v>0</v>
      </c>
      <c r="D33" s="86">
        <f>SUM(D30:D32)</f>
        <v>0</v>
      </c>
      <c r="E33" s="86">
        <f>SUM(C33:D33)</f>
        <v>0</v>
      </c>
      <c r="F33" s="86">
        <f>SUM(F30:F32)</f>
        <v>0</v>
      </c>
      <c r="G33" s="86">
        <f>SUM(G30:G32)</f>
        <v>0</v>
      </c>
      <c r="H33" s="147"/>
      <c r="I33" s="148"/>
      <c r="J33" s="148"/>
      <c r="K33" s="148"/>
      <c r="L33" s="12"/>
    </row>
    <row r="34" spans="1:12" ht="15" customHeight="1">
      <c r="A34" s="45"/>
      <c r="B34" s="58"/>
      <c r="C34" s="42"/>
      <c r="D34" s="42"/>
      <c r="E34" s="42"/>
      <c r="F34" s="42"/>
      <c r="G34" s="59"/>
      <c r="H34" s="143"/>
      <c r="I34" s="144"/>
      <c r="J34" s="144"/>
      <c r="K34" s="144"/>
      <c r="L34" s="12"/>
    </row>
    <row r="35" spans="1:12" ht="15" customHeight="1">
      <c r="A35" s="77">
        <v>5</v>
      </c>
      <c r="B35" s="79" t="s">
        <v>95</v>
      </c>
      <c r="C35" s="42"/>
      <c r="D35" s="42"/>
      <c r="E35" s="42"/>
      <c r="F35" s="42"/>
      <c r="G35" s="59"/>
      <c r="H35" s="143"/>
      <c r="I35" s="144"/>
      <c r="J35" s="144"/>
      <c r="K35" s="144"/>
      <c r="L35" s="12"/>
    </row>
    <row r="36" spans="1:12" ht="15" customHeight="1">
      <c r="A36" s="45">
        <v>5.01</v>
      </c>
      <c r="B36" s="46" t="s">
        <v>96</v>
      </c>
      <c r="C36" s="72">
        <v>0</v>
      </c>
      <c r="D36" s="72">
        <v>0</v>
      </c>
      <c r="E36" s="73">
        <f>SUM(C36:D36)</f>
        <v>0</v>
      </c>
      <c r="F36" s="72">
        <v>0</v>
      </c>
      <c r="G36" s="73">
        <f>F36-E36</f>
        <v>0</v>
      </c>
      <c r="H36" s="143"/>
      <c r="I36" s="144"/>
      <c r="J36" s="144"/>
      <c r="K36" s="144"/>
      <c r="L36" s="12"/>
    </row>
    <row r="37" spans="1:12" ht="15" customHeight="1">
      <c r="A37" s="45"/>
      <c r="B37" s="87" t="s">
        <v>100</v>
      </c>
      <c r="C37" s="86">
        <f>SUM(C36)</f>
        <v>0</v>
      </c>
      <c r="D37" s="86">
        <f>SUM(D36)</f>
        <v>0</v>
      </c>
      <c r="E37" s="86">
        <f>SUM(C37:D37)</f>
        <v>0</v>
      </c>
      <c r="F37" s="86">
        <f>SUM(F36)</f>
        <v>0</v>
      </c>
      <c r="G37" s="86">
        <f>SUM(G36)</f>
        <v>0</v>
      </c>
      <c r="H37" s="147"/>
      <c r="I37" s="148"/>
      <c r="J37" s="148"/>
      <c r="K37" s="148"/>
      <c r="L37" s="12"/>
    </row>
    <row r="38" spans="1:12" ht="13">
      <c r="A38" s="53"/>
      <c r="B38" s="58"/>
      <c r="C38" s="55"/>
      <c r="D38" s="55"/>
      <c r="E38" s="51"/>
      <c r="F38" s="55"/>
      <c r="G38" s="51"/>
      <c r="H38" s="169"/>
      <c r="I38" s="170"/>
      <c r="J38" s="170"/>
      <c r="K38" s="171"/>
      <c r="L38" s="12"/>
    </row>
    <row r="39" spans="1:12" ht="13">
      <c r="A39" s="77">
        <v>71</v>
      </c>
      <c r="B39" s="79" t="s">
        <v>76</v>
      </c>
      <c r="C39" s="55"/>
      <c r="D39" s="55"/>
      <c r="E39" s="51"/>
      <c r="F39" s="55"/>
      <c r="G39" s="51"/>
      <c r="H39" s="167"/>
      <c r="I39" s="168"/>
      <c r="J39" s="168"/>
      <c r="K39" s="168"/>
      <c r="L39" s="12"/>
    </row>
    <row r="40" spans="1:12" s="21" customFormat="1" ht="25.5" customHeight="1">
      <c r="A40" s="56">
        <v>71.099999999999994</v>
      </c>
      <c r="B40" s="60" t="s">
        <v>91</v>
      </c>
      <c r="C40" s="72">
        <v>0</v>
      </c>
      <c r="D40" s="72">
        <v>0</v>
      </c>
      <c r="E40" s="73">
        <f>SUM(C40:D40)</f>
        <v>0</v>
      </c>
      <c r="F40" s="72">
        <v>0</v>
      </c>
      <c r="G40" s="73">
        <f>F40-E40</f>
        <v>0</v>
      </c>
      <c r="H40" s="143" t="s">
        <v>118</v>
      </c>
      <c r="I40" s="144"/>
      <c r="J40" s="144"/>
      <c r="K40" s="144"/>
      <c r="L40" s="12"/>
    </row>
    <row r="41" spans="1:12" ht="55.5" customHeight="1">
      <c r="A41" s="56">
        <v>71.25</v>
      </c>
      <c r="B41" s="57" t="s">
        <v>83</v>
      </c>
      <c r="C41" s="72">
        <v>0</v>
      </c>
      <c r="D41" s="72">
        <v>0</v>
      </c>
      <c r="E41" s="73">
        <f>SUM(C41:D41)</f>
        <v>0</v>
      </c>
      <c r="F41" s="72">
        <v>0</v>
      </c>
      <c r="G41" s="73">
        <f>F41-E41</f>
        <v>0</v>
      </c>
      <c r="H41" s="143" t="s">
        <v>120</v>
      </c>
      <c r="I41" s="144"/>
      <c r="J41" s="144"/>
      <c r="K41" s="144"/>
      <c r="L41" s="12"/>
    </row>
    <row r="42" spans="1:12" ht="15" customHeight="1">
      <c r="A42" s="56">
        <v>71.95</v>
      </c>
      <c r="B42" s="57" t="s">
        <v>113</v>
      </c>
      <c r="C42" s="72">
        <v>0</v>
      </c>
      <c r="D42" s="72">
        <v>0</v>
      </c>
      <c r="E42" s="73">
        <f>SUM(C42:D42)</f>
        <v>0</v>
      </c>
      <c r="F42" s="72">
        <v>0</v>
      </c>
      <c r="G42" s="73">
        <f>F42-E42</f>
        <v>0</v>
      </c>
      <c r="H42" s="143"/>
      <c r="I42" s="144"/>
      <c r="J42" s="144"/>
      <c r="K42" s="144"/>
      <c r="L42" s="12"/>
    </row>
    <row r="43" spans="1:12" ht="15" customHeight="1">
      <c r="A43" s="45"/>
      <c r="B43" s="85" t="s">
        <v>3</v>
      </c>
      <c r="C43" s="86">
        <f>SUM(C40:C42)</f>
        <v>0</v>
      </c>
      <c r="D43" s="86">
        <f>SUM(D40:D42)</f>
        <v>0</v>
      </c>
      <c r="E43" s="86">
        <f>SUM(C43:D43)</f>
        <v>0</v>
      </c>
      <c r="F43" s="86">
        <f>SUM(F40:F42)</f>
        <v>0</v>
      </c>
      <c r="G43" s="86">
        <f>SUM(G40:G42)</f>
        <v>0</v>
      </c>
      <c r="H43" s="147"/>
      <c r="I43" s="148"/>
      <c r="J43" s="148"/>
      <c r="K43" s="148"/>
      <c r="L43" s="12"/>
    </row>
    <row r="44" spans="1:12" ht="15" customHeight="1">
      <c r="A44" s="45"/>
      <c r="B44" s="46"/>
      <c r="C44" s="61"/>
      <c r="D44" s="61"/>
      <c r="E44" s="62"/>
      <c r="F44" s="61"/>
      <c r="G44" s="62"/>
      <c r="H44" s="169"/>
      <c r="I44" s="198"/>
      <c r="J44" s="198"/>
      <c r="K44" s="199"/>
    </row>
    <row r="45" spans="1:12" ht="15" customHeight="1">
      <c r="A45" s="45"/>
      <c r="B45" s="63" t="s">
        <v>77</v>
      </c>
      <c r="C45" s="74">
        <f>C13+C26+C33+C37+C43</f>
        <v>0</v>
      </c>
      <c r="D45" s="74">
        <f>D13+D26+D33+D37+D43</f>
        <v>0</v>
      </c>
      <c r="E45" s="74">
        <f>E13+E37+E26+E33+E43</f>
        <v>0</v>
      </c>
      <c r="F45" s="74">
        <f>F13+F26+F33+F37+F43</f>
        <v>0</v>
      </c>
      <c r="G45" s="74">
        <f>F45-E45</f>
        <v>0</v>
      </c>
      <c r="H45" s="167"/>
      <c r="I45" s="168"/>
      <c r="J45" s="168"/>
      <c r="K45" s="168"/>
      <c r="L45" s="12"/>
    </row>
    <row r="46" spans="1:12" s="23" customFormat="1" ht="33.75" customHeight="1">
      <c r="A46" s="45"/>
      <c r="B46" s="64" t="s">
        <v>93</v>
      </c>
      <c r="C46" s="72">
        <v>0</v>
      </c>
      <c r="D46" s="72">
        <v>0</v>
      </c>
      <c r="E46" s="73">
        <f>SUM(C46:D46)</f>
        <v>0</v>
      </c>
      <c r="F46" s="72">
        <v>0</v>
      </c>
      <c r="G46" s="73">
        <f>F46-E46</f>
        <v>0</v>
      </c>
      <c r="H46" s="200"/>
      <c r="I46" s="201"/>
      <c r="J46" s="201"/>
      <c r="K46" s="201"/>
      <c r="L46" s="22"/>
    </row>
    <row r="47" spans="1:12" ht="13">
      <c r="A47" s="45"/>
      <c r="B47" s="65" t="s">
        <v>110</v>
      </c>
      <c r="C47" s="74">
        <f>C45-C46</f>
        <v>0</v>
      </c>
      <c r="D47" s="74">
        <f>D45-D46</f>
        <v>0</v>
      </c>
      <c r="E47" s="74">
        <f>SUM(C47:D47)</f>
        <v>0</v>
      </c>
      <c r="F47" s="74">
        <f>F45-F46</f>
        <v>0</v>
      </c>
      <c r="G47" s="74">
        <f>F47-E47</f>
        <v>0</v>
      </c>
      <c r="H47" s="167"/>
      <c r="I47" s="168"/>
      <c r="J47" s="168"/>
      <c r="K47" s="168"/>
      <c r="L47" s="12"/>
    </row>
    <row r="48" spans="1:12" ht="15" customHeight="1">
      <c r="A48" s="45"/>
      <c r="B48" s="46"/>
      <c r="C48" s="66"/>
      <c r="D48" s="66"/>
      <c r="E48" s="67">
        <f>E47*0.2</f>
        <v>0</v>
      </c>
      <c r="F48" s="66"/>
      <c r="G48" s="62"/>
      <c r="H48" s="167"/>
      <c r="I48" s="168"/>
      <c r="J48" s="168"/>
      <c r="K48" s="168"/>
      <c r="L48" s="12"/>
    </row>
    <row r="49" spans="1:81" ht="30" customHeight="1">
      <c r="A49" s="75">
        <v>4</v>
      </c>
      <c r="B49" s="80" t="s">
        <v>111</v>
      </c>
      <c r="C49" s="86">
        <v>0</v>
      </c>
      <c r="D49" s="86">
        <v>0</v>
      </c>
      <c r="E49" s="86">
        <f>C49+D49</f>
        <v>0</v>
      </c>
      <c r="F49" s="88">
        <v>0</v>
      </c>
      <c r="G49" s="86">
        <f>F49-E49</f>
        <v>0</v>
      </c>
      <c r="H49" s="147"/>
      <c r="I49" s="148"/>
      <c r="J49" s="148"/>
      <c r="K49" s="148"/>
      <c r="L49" s="12"/>
    </row>
    <row r="50" spans="1:81" ht="15" customHeight="1">
      <c r="A50" s="45"/>
      <c r="B50" s="62"/>
      <c r="C50" s="68"/>
      <c r="D50" s="69"/>
      <c r="E50" s="89" t="e">
        <f>E49/F47</f>
        <v>#DIV/0!</v>
      </c>
      <c r="F50" s="90" t="e">
        <f>F49/F47</f>
        <v>#DIV/0!</v>
      </c>
      <c r="G50" s="89" t="e">
        <f>E50-F50</f>
        <v>#DIV/0!</v>
      </c>
      <c r="H50" s="143"/>
      <c r="I50" s="144"/>
      <c r="J50" s="144"/>
      <c r="K50" s="144"/>
      <c r="L50" s="12"/>
    </row>
    <row r="51" spans="1:81" ht="30" customHeight="1">
      <c r="A51" s="75">
        <v>72.010000000000005</v>
      </c>
      <c r="B51" s="81" t="s">
        <v>112</v>
      </c>
      <c r="C51" s="88">
        <v>0</v>
      </c>
      <c r="D51" s="88">
        <v>0</v>
      </c>
      <c r="E51" s="86">
        <f>C51+D51</f>
        <v>0</v>
      </c>
      <c r="F51" s="88">
        <v>0</v>
      </c>
      <c r="G51" s="86">
        <f>F51-E51</f>
        <v>0</v>
      </c>
      <c r="H51" s="147"/>
      <c r="I51" s="148"/>
      <c r="J51" s="148"/>
      <c r="K51" s="148"/>
      <c r="L51" s="12"/>
    </row>
    <row r="52" spans="1:81" s="4" customFormat="1" ht="15" customHeight="1">
      <c r="A52" s="70"/>
      <c r="B52" s="71"/>
      <c r="C52" s="66"/>
      <c r="D52" s="66"/>
      <c r="E52" s="89" t="e">
        <f>E51/F47</f>
        <v>#DIV/0!</v>
      </c>
      <c r="F52" s="90" t="e">
        <f>F51/F47</f>
        <v>#DIV/0!</v>
      </c>
      <c r="G52" s="89" t="e">
        <f>E52-F52</f>
        <v>#DIV/0!</v>
      </c>
      <c r="H52" s="143"/>
      <c r="I52" s="144"/>
      <c r="J52" s="144"/>
      <c r="K52" s="144"/>
      <c r="L52" s="1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row>
    <row r="53" spans="1:81" s="4" customFormat="1" ht="40.5" customHeight="1">
      <c r="A53" s="82"/>
      <c r="B53" s="83" t="s">
        <v>4</v>
      </c>
      <c r="C53" s="84">
        <f>C45+C49+C51</f>
        <v>0</v>
      </c>
      <c r="D53" s="84">
        <f>D45+D49+D51</f>
        <v>0</v>
      </c>
      <c r="E53" s="84">
        <f>E45+E49+E51</f>
        <v>0</v>
      </c>
      <c r="F53" s="84">
        <f>F45+F49+F51</f>
        <v>0</v>
      </c>
      <c r="G53" s="84">
        <f>F53-E53</f>
        <v>0</v>
      </c>
      <c r="H53" s="145"/>
      <c r="I53" s="146"/>
      <c r="J53" s="146"/>
      <c r="K53" s="146"/>
      <c r="L53" s="1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row>
    <row r="54" spans="1:81" ht="15" customHeight="1">
      <c r="A54" s="24"/>
      <c r="B54"/>
      <c r="C54" s="25"/>
      <c r="D54"/>
    </row>
    <row r="55" spans="1:81" ht="15" customHeight="1">
      <c r="A55" s="192" t="s">
        <v>114</v>
      </c>
      <c r="B55" s="193"/>
      <c r="C55" s="193"/>
      <c r="D55" s="193"/>
      <c r="E55" s="193"/>
      <c r="F55" s="193"/>
      <c r="G55" s="193"/>
      <c r="H55" s="193"/>
      <c r="I55" s="193"/>
      <c r="J55" s="193"/>
      <c r="K55" s="194"/>
    </row>
    <row r="56" spans="1:81" ht="19.5" customHeight="1">
      <c r="A56" s="195"/>
      <c r="B56" s="196"/>
      <c r="C56" s="196"/>
      <c r="D56" s="196"/>
      <c r="E56" s="196"/>
      <c r="F56" s="196"/>
      <c r="G56" s="196"/>
      <c r="H56" s="196"/>
      <c r="I56" s="196"/>
      <c r="J56" s="196"/>
      <c r="K56" s="197"/>
    </row>
    <row r="57" spans="1:81" ht="20.25" customHeight="1">
      <c r="A57" s="24"/>
      <c r="B57" s="26" t="s">
        <v>5</v>
      </c>
      <c r="C57"/>
      <c r="D57"/>
      <c r="G57" s="27"/>
    </row>
    <row r="58" spans="1:81" ht="15" customHeight="1">
      <c r="A58" s="24"/>
      <c r="B58" s="40" t="s">
        <v>78</v>
      </c>
      <c r="C58"/>
      <c r="D58"/>
      <c r="G58" s="27"/>
    </row>
    <row r="59" spans="1:81" ht="18">
      <c r="B59" s="152" t="s">
        <v>92</v>
      </c>
      <c r="C59" s="152"/>
      <c r="D59" s="152"/>
      <c r="E59" s="152"/>
      <c r="F59" s="152"/>
      <c r="G59" s="152"/>
    </row>
    <row r="60" spans="1:81" ht="18">
      <c r="B60" s="152" t="s">
        <v>108</v>
      </c>
      <c r="C60" s="152"/>
      <c r="D60" s="152"/>
      <c r="E60" s="152"/>
      <c r="F60" s="152"/>
      <c r="G60" s="152"/>
    </row>
    <row r="61" spans="1:81" ht="18">
      <c r="B61" s="49" t="s">
        <v>105</v>
      </c>
      <c r="C61" s="48"/>
      <c r="D61" s="48"/>
      <c r="E61" s="48"/>
      <c r="F61" s="48"/>
      <c r="G61" s="48"/>
    </row>
    <row r="62" spans="1:81" ht="17.5" customHeight="1">
      <c r="A62" s="24"/>
      <c r="B62" s="28" t="s">
        <v>106</v>
      </c>
      <c r="C62"/>
      <c r="D62"/>
      <c r="E62"/>
      <c r="F62"/>
      <c r="G62"/>
    </row>
    <row r="63" spans="1:81" ht="17.5" customHeight="1">
      <c r="A63" s="24"/>
      <c r="B63" s="29" t="s">
        <v>102</v>
      </c>
      <c r="C63"/>
      <c r="D63"/>
      <c r="E63"/>
      <c r="F63"/>
      <c r="G63"/>
    </row>
    <row r="64" spans="1:81" s="4" customFormat="1" ht="15" customHeight="1">
      <c r="A64" s="9"/>
      <c r="B64" s="150"/>
      <c r="C64" s="150"/>
      <c r="D64" s="150"/>
      <c r="E64" s="150"/>
      <c r="F64" s="150"/>
      <c r="G64" s="150"/>
      <c r="H64" s="150"/>
      <c r="I64" s="150"/>
      <c r="J64" s="150"/>
      <c r="K64" s="150"/>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row>
    <row r="65" spans="1:78" s="4" customFormat="1" ht="15" customHeight="1">
      <c r="A65" s="9"/>
      <c r="B65" s="150"/>
      <c r="C65" s="150"/>
      <c r="D65" s="150"/>
      <c r="E65" s="150"/>
      <c r="F65" s="150"/>
      <c r="G65" s="150"/>
      <c r="H65" s="150"/>
      <c r="I65" s="150"/>
      <c r="J65" s="150"/>
      <c r="K65" s="150"/>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row>
    <row r="66" spans="1:78" s="4" customFormat="1" ht="15" customHeight="1">
      <c r="A66" s="9"/>
      <c r="B66" s="151" t="s">
        <v>104</v>
      </c>
      <c r="C66" s="151"/>
      <c r="D66" s="151"/>
      <c r="E66" s="151"/>
      <c r="F66" s="151"/>
      <c r="G66" s="151"/>
      <c r="H66" s="151"/>
      <c r="I66" s="151"/>
      <c r="J66" s="151"/>
      <c r="K66" s="151"/>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row>
    <row r="67" spans="1:78" s="4" customFormat="1" ht="15" customHeight="1">
      <c r="A67" s="9"/>
      <c r="B67" s="149" t="s">
        <v>107</v>
      </c>
      <c r="C67" s="149"/>
      <c r="D67" s="149"/>
      <c r="E67" s="149"/>
      <c r="F67" s="149"/>
      <c r="G67" s="149"/>
      <c r="H67" s="149"/>
      <c r="I67" s="149"/>
      <c r="J67" s="149"/>
      <c r="K67" s="149"/>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row>
    <row r="68" spans="1:78" s="4" customFormat="1" ht="15" customHeight="1">
      <c r="A68" s="9"/>
      <c r="B68" s="149"/>
      <c r="C68" s="149"/>
      <c r="D68" s="149"/>
      <c r="E68" s="149"/>
      <c r="F68" s="149"/>
      <c r="G68" s="149"/>
      <c r="H68" s="149"/>
      <c r="I68" s="149"/>
      <c r="J68" s="149"/>
      <c r="K68" s="149"/>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row>
    <row r="69" spans="1:78" s="4" customFormat="1" ht="15" customHeight="1">
      <c r="A69" s="9"/>
      <c r="B69" s="30"/>
      <c r="C69" s="31"/>
      <c r="D69" s="31"/>
      <c r="E69" s="31"/>
      <c r="F69" s="31"/>
      <c r="G69" s="31"/>
      <c r="H69" s="12"/>
      <c r="J69" s="12"/>
      <c r="K69" s="1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row>
    <row r="70" spans="1:78" s="4" customFormat="1" ht="15" customHeight="1">
      <c r="A70" s="9"/>
      <c r="B70" s="30"/>
      <c r="C70" s="31"/>
      <c r="D70" s="31"/>
      <c r="E70" s="31"/>
      <c r="F70" s="31"/>
      <c r="G70" s="31"/>
      <c r="H70" s="12"/>
      <c r="J70" s="12"/>
      <c r="K70" s="1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row>
    <row r="71" spans="1:78" s="4" customFormat="1" ht="15" customHeight="1">
      <c r="A71" s="9"/>
      <c r="B71" s="30"/>
      <c r="C71" s="31"/>
      <c r="D71" s="31"/>
      <c r="E71" s="31"/>
      <c r="F71" s="31"/>
      <c r="G71" s="31"/>
      <c r="H71" s="12"/>
      <c r="J71" s="12"/>
      <c r="K71" s="1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row>
    <row r="72" spans="1:78" ht="15" customHeight="1">
      <c r="B72" s="32"/>
      <c r="C72"/>
      <c r="D72"/>
      <c r="F72"/>
      <c r="G72" s="33"/>
      <c r="H72" s="34"/>
      <c r="I72" s="35"/>
      <c r="J72" s="35"/>
    </row>
    <row r="73" spans="1:78" ht="15" customHeight="1">
      <c r="B73" s="141" t="s">
        <v>6</v>
      </c>
      <c r="C73" s="142"/>
      <c r="D73" s="142"/>
      <c r="H73" s="36" t="s">
        <v>79</v>
      </c>
    </row>
    <row r="74" spans="1:78" s="4" customFormat="1" ht="15" customHeight="1">
      <c r="A74" s="1"/>
      <c r="B74" s="2"/>
      <c r="C74" s="3"/>
      <c r="D74" s="2"/>
      <c r="E74" s="3"/>
      <c r="F74" s="2"/>
      <c r="G74" s="3"/>
      <c r="H74" s="37"/>
      <c r="J74" s="12"/>
      <c r="K74" s="38"/>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row>
    <row r="75" spans="1:78" s="4" customFormat="1" ht="15" customHeight="1">
      <c r="A75" s="1"/>
      <c r="B75" s="2"/>
      <c r="C75" s="3"/>
      <c r="D75" s="2"/>
      <c r="E75" s="3"/>
      <c r="F75" s="2"/>
      <c r="G75" s="3"/>
      <c r="H75" s="37"/>
      <c r="J75" s="12"/>
      <c r="K75" s="1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row>
    <row r="76" spans="1:78" ht="12" customHeight="1"/>
    <row r="77" spans="1:78">
      <c r="B77" s="39"/>
    </row>
  </sheetData>
  <mergeCells count="71">
    <mergeCell ref="F2:J2"/>
    <mergeCell ref="H25:K25"/>
    <mergeCell ref="H14:K14"/>
    <mergeCell ref="H24:K24"/>
    <mergeCell ref="H45:K45"/>
    <mergeCell ref="H50:K50"/>
    <mergeCell ref="H40:K40"/>
    <mergeCell ref="H38:K38"/>
    <mergeCell ref="H44:K44"/>
    <mergeCell ref="H41:K41"/>
    <mergeCell ref="H43:K43"/>
    <mergeCell ref="H46:K46"/>
    <mergeCell ref="H47:K47"/>
    <mergeCell ref="H48:K48"/>
    <mergeCell ref="H49:K49"/>
    <mergeCell ref="H34:K34"/>
    <mergeCell ref="H35:K35"/>
    <mergeCell ref="H36:K36"/>
    <mergeCell ref="H42:K42"/>
    <mergeCell ref="H39:K39"/>
    <mergeCell ref="H37:K37"/>
    <mergeCell ref="A8:A9"/>
    <mergeCell ref="H20:K20"/>
    <mergeCell ref="H19:K19"/>
    <mergeCell ref="H16:K16"/>
    <mergeCell ref="H15:K15"/>
    <mergeCell ref="H18:K18"/>
    <mergeCell ref="H17:K17"/>
    <mergeCell ref="B8:B9"/>
    <mergeCell ref="A1:K1"/>
    <mergeCell ref="F4:G4"/>
    <mergeCell ref="H4:J4"/>
    <mergeCell ref="H13:K13"/>
    <mergeCell ref="H10:K10"/>
    <mergeCell ref="F5:J5"/>
    <mergeCell ref="H11:K11"/>
    <mergeCell ref="C2:E2"/>
    <mergeCell ref="C5:E5"/>
    <mergeCell ref="C6:E6"/>
    <mergeCell ref="F6:J6"/>
    <mergeCell ref="H12:K12"/>
    <mergeCell ref="C3:E3"/>
    <mergeCell ref="D8:D9"/>
    <mergeCell ref="G8:G9"/>
    <mergeCell ref="F3:J3"/>
    <mergeCell ref="C4:E4"/>
    <mergeCell ref="C8:C9"/>
    <mergeCell ref="E8:E9"/>
    <mergeCell ref="H21:K21"/>
    <mergeCell ref="H33:K33"/>
    <mergeCell ref="H8:K9"/>
    <mergeCell ref="F8:F9"/>
    <mergeCell ref="H22:K22"/>
    <mergeCell ref="H26:K26"/>
    <mergeCell ref="H27:K27"/>
    <mergeCell ref="H31:K31"/>
    <mergeCell ref="H30:K30"/>
    <mergeCell ref="H32:K32"/>
    <mergeCell ref="H29:K29"/>
    <mergeCell ref="H28:K28"/>
    <mergeCell ref="H23:K23"/>
    <mergeCell ref="B73:D73"/>
    <mergeCell ref="H52:K52"/>
    <mergeCell ref="H53:K53"/>
    <mergeCell ref="H51:K51"/>
    <mergeCell ref="B67:K68"/>
    <mergeCell ref="B64:K65"/>
    <mergeCell ref="B66:K66"/>
    <mergeCell ref="B59:G59"/>
    <mergeCell ref="B60:G60"/>
    <mergeCell ref="A55:K56"/>
  </mergeCells>
  <pageMargins left="0.7" right="0.7" top="0.75" bottom="0.75" header="0.3" footer="0.3"/>
  <pageSetup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63"/>
  </sheetPr>
  <dimension ref="A1:J83"/>
  <sheetViews>
    <sheetView zoomScale="80" zoomScaleNormal="80" zoomScalePageLayoutView="70" workbookViewId="0">
      <selection activeCell="F2" sqref="F2:H2"/>
    </sheetView>
  </sheetViews>
  <sheetFormatPr defaultColWidth="11.453125" defaultRowHeight="14"/>
  <cols>
    <col min="1" max="1" width="7.26953125" style="91" customWidth="1"/>
    <col min="2" max="2" width="41.81640625" style="91" customWidth="1"/>
    <col min="3" max="4" width="12.81640625" style="91" customWidth="1"/>
    <col min="5" max="5" width="13" style="91" customWidth="1"/>
    <col min="6" max="7" width="12.81640625" style="91" customWidth="1"/>
    <col min="8" max="8" width="74.453125" style="91" customWidth="1"/>
    <col min="9" max="9" width="2.26953125" style="91" customWidth="1"/>
    <col min="10" max="16384" width="11.453125" style="91"/>
  </cols>
  <sheetData>
    <row r="1" spans="1:10" ht="39.75" customHeight="1" thickBot="1">
      <c r="A1" s="213" t="s">
        <v>121</v>
      </c>
      <c r="B1" s="214"/>
      <c r="C1" s="214"/>
      <c r="D1" s="214"/>
      <c r="E1" s="214"/>
      <c r="F1" s="214"/>
      <c r="G1" s="214"/>
      <c r="H1" s="214"/>
      <c r="I1" s="215"/>
    </row>
    <row r="2" spans="1:10" ht="20.25" customHeight="1">
      <c r="A2" s="92"/>
      <c r="B2" s="92"/>
      <c r="C2" s="216" t="s">
        <v>80</v>
      </c>
      <c r="D2" s="216"/>
      <c r="E2" s="216"/>
      <c r="F2" s="222"/>
      <c r="G2" s="223"/>
      <c r="H2" s="223"/>
      <c r="I2" s="93"/>
    </row>
    <row r="3" spans="1:10" ht="28.5" customHeight="1">
      <c r="A3" s="92"/>
      <c r="B3" s="92"/>
      <c r="C3" s="217" t="s">
        <v>81</v>
      </c>
      <c r="D3" s="218"/>
      <c r="E3" s="218"/>
      <c r="F3" s="224"/>
      <c r="G3" s="225"/>
      <c r="H3" s="225"/>
      <c r="I3" s="93"/>
      <c r="J3" s="94"/>
    </row>
    <row r="4" spans="1:10" ht="24" customHeight="1">
      <c r="A4" s="92"/>
      <c r="B4" s="95"/>
      <c r="C4" s="219" t="s">
        <v>13</v>
      </c>
      <c r="D4" s="220"/>
      <c r="E4" s="220"/>
      <c r="F4" s="226" t="s">
        <v>23</v>
      </c>
      <c r="G4" s="227"/>
      <c r="H4" s="227"/>
      <c r="I4" s="93"/>
    </row>
    <row r="5" spans="1:10" ht="33.75" customHeight="1">
      <c r="A5" s="92"/>
      <c r="B5" s="95"/>
      <c r="C5" s="229" t="s">
        <v>14</v>
      </c>
      <c r="D5" s="230"/>
      <c r="E5" s="230"/>
      <c r="F5" s="205"/>
      <c r="G5" s="205"/>
      <c r="H5" s="206"/>
      <c r="I5" s="93"/>
    </row>
    <row r="6" spans="1:10" ht="24" customHeight="1">
      <c r="A6" s="96"/>
      <c r="B6" s="97"/>
      <c r="C6" s="221" t="s">
        <v>15</v>
      </c>
      <c r="D6" s="220"/>
      <c r="E6" s="220"/>
      <c r="F6" s="228"/>
      <c r="G6" s="228"/>
      <c r="H6" s="225"/>
      <c r="I6" s="93"/>
    </row>
    <row r="7" spans="1:10" ht="24" customHeight="1" thickBot="1">
      <c r="A7" s="96"/>
      <c r="B7" s="97"/>
      <c r="C7" s="98"/>
      <c r="D7" s="99"/>
      <c r="E7" s="100"/>
      <c r="F7" s="100"/>
      <c r="G7" s="100"/>
      <c r="H7" s="101"/>
      <c r="I7" s="93"/>
    </row>
    <row r="8" spans="1:10" ht="42" customHeight="1" thickBot="1">
      <c r="A8" s="102" t="s">
        <v>7</v>
      </c>
      <c r="B8" s="103" t="s">
        <v>8</v>
      </c>
      <c r="C8" s="104" t="s">
        <v>24</v>
      </c>
      <c r="D8" s="104" t="s">
        <v>10</v>
      </c>
      <c r="E8" s="104" t="s">
        <v>0</v>
      </c>
      <c r="F8" s="104" t="s">
        <v>11</v>
      </c>
      <c r="G8" s="104" t="s">
        <v>25</v>
      </c>
      <c r="H8" s="105" t="s">
        <v>122</v>
      </c>
      <c r="I8" s="93"/>
    </row>
    <row r="9" spans="1:10" ht="26.25" customHeight="1">
      <c r="A9" s="106">
        <v>5</v>
      </c>
      <c r="B9" s="107" t="s">
        <v>123</v>
      </c>
      <c r="C9" s="108">
        <v>0</v>
      </c>
      <c r="D9" s="108">
        <v>0</v>
      </c>
      <c r="E9" s="109">
        <v>0</v>
      </c>
      <c r="F9" s="108">
        <v>0</v>
      </c>
      <c r="G9" s="108">
        <v>0</v>
      </c>
      <c r="H9" s="110"/>
      <c r="I9" s="93"/>
    </row>
    <row r="10" spans="1:10" ht="26.25" customHeight="1">
      <c r="A10" s="106">
        <v>6</v>
      </c>
      <c r="B10" s="107" t="s">
        <v>26</v>
      </c>
      <c r="C10" s="111">
        <v>0</v>
      </c>
      <c r="D10" s="111">
        <v>0</v>
      </c>
      <c r="E10" s="112">
        <v>0</v>
      </c>
      <c r="F10" s="111">
        <v>0</v>
      </c>
      <c r="G10" s="111">
        <v>0</v>
      </c>
      <c r="H10" s="113"/>
      <c r="I10" s="93"/>
    </row>
    <row r="11" spans="1:10" ht="26.25" customHeight="1">
      <c r="A11" s="106">
        <v>10</v>
      </c>
      <c r="B11" s="107" t="s">
        <v>97</v>
      </c>
      <c r="C11" s="111">
        <v>0</v>
      </c>
      <c r="D11" s="111">
        <v>0</v>
      </c>
      <c r="E11" s="112">
        <v>0</v>
      </c>
      <c r="F11" s="111">
        <v>0</v>
      </c>
      <c r="G11" s="111">
        <v>0</v>
      </c>
      <c r="H11" s="113"/>
      <c r="I11" s="93"/>
    </row>
    <row r="12" spans="1:10" ht="26.25" customHeight="1">
      <c r="A12" s="106">
        <v>11</v>
      </c>
      <c r="B12" s="107" t="s">
        <v>98</v>
      </c>
      <c r="C12" s="111">
        <v>0</v>
      </c>
      <c r="D12" s="111">
        <v>0</v>
      </c>
      <c r="E12" s="112">
        <v>0</v>
      </c>
      <c r="F12" s="111">
        <v>0</v>
      </c>
      <c r="G12" s="111">
        <v>0</v>
      </c>
      <c r="H12" s="113"/>
      <c r="I12" s="93"/>
    </row>
    <row r="13" spans="1:10" ht="26.25" customHeight="1">
      <c r="A13" s="106">
        <v>12</v>
      </c>
      <c r="B13" s="107" t="s">
        <v>27</v>
      </c>
      <c r="C13" s="111">
        <v>0</v>
      </c>
      <c r="D13" s="111">
        <v>0</v>
      </c>
      <c r="E13" s="112">
        <v>0</v>
      </c>
      <c r="F13" s="111">
        <v>0</v>
      </c>
      <c r="G13" s="111">
        <v>0</v>
      </c>
      <c r="H13" s="113"/>
      <c r="I13" s="93"/>
    </row>
    <row r="14" spans="1:10" ht="26.25" customHeight="1">
      <c r="A14" s="106">
        <v>13</v>
      </c>
      <c r="B14" s="107" t="s">
        <v>28</v>
      </c>
      <c r="C14" s="111">
        <v>0</v>
      </c>
      <c r="D14" s="111">
        <v>0</v>
      </c>
      <c r="E14" s="112">
        <v>0</v>
      </c>
      <c r="F14" s="111">
        <v>0</v>
      </c>
      <c r="G14" s="111">
        <v>0</v>
      </c>
      <c r="H14" s="113"/>
      <c r="I14" s="93"/>
    </row>
    <row r="15" spans="1:10" ht="26.25" customHeight="1">
      <c r="A15" s="106">
        <v>14</v>
      </c>
      <c r="B15" s="107" t="s">
        <v>29</v>
      </c>
      <c r="C15" s="111">
        <v>0</v>
      </c>
      <c r="D15" s="111">
        <v>0</v>
      </c>
      <c r="E15" s="112">
        <v>0</v>
      </c>
      <c r="F15" s="111">
        <v>0</v>
      </c>
      <c r="G15" s="111">
        <v>0</v>
      </c>
      <c r="H15" s="113"/>
      <c r="I15" s="93"/>
    </row>
    <row r="16" spans="1:10" ht="26.25" customHeight="1">
      <c r="A16" s="106">
        <v>15</v>
      </c>
      <c r="B16" s="107" t="s">
        <v>30</v>
      </c>
      <c r="C16" s="111">
        <v>0</v>
      </c>
      <c r="D16" s="111">
        <v>0</v>
      </c>
      <c r="E16" s="112">
        <v>0</v>
      </c>
      <c r="F16" s="111">
        <v>0</v>
      </c>
      <c r="G16" s="111">
        <v>0</v>
      </c>
      <c r="H16" s="113"/>
      <c r="I16" s="93"/>
    </row>
    <row r="17" spans="1:9" ht="26.25" customHeight="1">
      <c r="A17" s="106">
        <v>16</v>
      </c>
      <c r="B17" s="107" t="s">
        <v>31</v>
      </c>
      <c r="C17" s="111">
        <v>0</v>
      </c>
      <c r="D17" s="111">
        <v>0</v>
      </c>
      <c r="E17" s="112">
        <v>0</v>
      </c>
      <c r="F17" s="111">
        <v>0</v>
      </c>
      <c r="G17" s="111">
        <v>0</v>
      </c>
      <c r="H17" s="113"/>
      <c r="I17" s="93"/>
    </row>
    <row r="18" spans="1:9" ht="26.25" customHeight="1">
      <c r="A18" s="106">
        <v>17</v>
      </c>
      <c r="B18" s="107" t="s">
        <v>32</v>
      </c>
      <c r="C18" s="111">
        <v>0</v>
      </c>
      <c r="D18" s="111">
        <v>0</v>
      </c>
      <c r="E18" s="112">
        <v>0</v>
      </c>
      <c r="F18" s="111">
        <v>0</v>
      </c>
      <c r="G18" s="111">
        <v>0</v>
      </c>
      <c r="H18" s="113"/>
      <c r="I18" s="93"/>
    </row>
    <row r="19" spans="1:9" ht="26.25" customHeight="1">
      <c r="A19" s="106">
        <v>18</v>
      </c>
      <c r="B19" s="107" t="s">
        <v>33</v>
      </c>
      <c r="C19" s="111">
        <v>0</v>
      </c>
      <c r="D19" s="111">
        <v>0</v>
      </c>
      <c r="E19" s="112">
        <v>0</v>
      </c>
      <c r="F19" s="111">
        <v>0</v>
      </c>
      <c r="G19" s="111">
        <v>0</v>
      </c>
      <c r="H19" s="113"/>
      <c r="I19" s="93"/>
    </row>
    <row r="20" spans="1:9" ht="26.25" customHeight="1">
      <c r="A20" s="106">
        <v>19</v>
      </c>
      <c r="B20" s="107" t="s">
        <v>34</v>
      </c>
      <c r="C20" s="111">
        <v>0</v>
      </c>
      <c r="D20" s="111">
        <v>0</v>
      </c>
      <c r="E20" s="112">
        <v>0</v>
      </c>
      <c r="F20" s="111">
        <v>0</v>
      </c>
      <c r="G20" s="111">
        <v>0</v>
      </c>
      <c r="H20" s="113"/>
      <c r="I20" s="93"/>
    </row>
    <row r="21" spans="1:9" ht="26.25" customHeight="1">
      <c r="A21" s="106">
        <v>20</v>
      </c>
      <c r="B21" s="107" t="s">
        <v>35</v>
      </c>
      <c r="C21" s="111">
        <v>0</v>
      </c>
      <c r="D21" s="111">
        <v>0</v>
      </c>
      <c r="E21" s="112">
        <v>0</v>
      </c>
      <c r="F21" s="111">
        <v>0</v>
      </c>
      <c r="G21" s="111">
        <v>0</v>
      </c>
      <c r="H21" s="113"/>
      <c r="I21" s="93"/>
    </row>
    <row r="22" spans="1:9" ht="26.25" customHeight="1">
      <c r="A22" s="106">
        <v>21</v>
      </c>
      <c r="B22" s="107" t="s">
        <v>36</v>
      </c>
      <c r="C22" s="111">
        <v>0</v>
      </c>
      <c r="D22" s="111">
        <v>0</v>
      </c>
      <c r="E22" s="112">
        <v>0</v>
      </c>
      <c r="F22" s="111">
        <v>0</v>
      </c>
      <c r="G22" s="111">
        <v>0</v>
      </c>
      <c r="H22" s="113"/>
      <c r="I22" s="93"/>
    </row>
    <row r="23" spans="1:9" ht="26.25" customHeight="1">
      <c r="A23" s="106">
        <v>22</v>
      </c>
      <c r="B23" s="107" t="s">
        <v>37</v>
      </c>
      <c r="C23" s="111">
        <v>0</v>
      </c>
      <c r="D23" s="111">
        <v>0</v>
      </c>
      <c r="E23" s="112">
        <v>0</v>
      </c>
      <c r="F23" s="111">
        <v>0</v>
      </c>
      <c r="G23" s="111">
        <v>0</v>
      </c>
      <c r="H23" s="113"/>
      <c r="I23" s="93"/>
    </row>
    <row r="24" spans="1:9" ht="26.25" customHeight="1">
      <c r="A24" s="106">
        <v>23</v>
      </c>
      <c r="B24" s="107" t="s">
        <v>38</v>
      </c>
      <c r="C24" s="111">
        <v>0</v>
      </c>
      <c r="D24" s="111">
        <v>0</v>
      </c>
      <c r="E24" s="112">
        <v>0</v>
      </c>
      <c r="F24" s="111">
        <v>0</v>
      </c>
      <c r="G24" s="111">
        <v>0</v>
      </c>
      <c r="H24" s="113"/>
      <c r="I24" s="93"/>
    </row>
    <row r="25" spans="1:9" ht="26.25" customHeight="1">
      <c r="A25" s="106">
        <v>24</v>
      </c>
      <c r="B25" s="107" t="s">
        <v>39</v>
      </c>
      <c r="C25" s="111">
        <v>0</v>
      </c>
      <c r="D25" s="111">
        <v>0</v>
      </c>
      <c r="E25" s="112">
        <v>0</v>
      </c>
      <c r="F25" s="111">
        <v>0</v>
      </c>
      <c r="G25" s="111">
        <v>0</v>
      </c>
      <c r="H25" s="113"/>
      <c r="I25" s="93"/>
    </row>
    <row r="26" spans="1:9" ht="26.25" customHeight="1">
      <c r="A26" s="106">
        <v>25</v>
      </c>
      <c r="B26" s="107" t="s">
        <v>40</v>
      </c>
      <c r="C26" s="111">
        <v>0</v>
      </c>
      <c r="D26" s="111">
        <v>0</v>
      </c>
      <c r="E26" s="112">
        <v>0</v>
      </c>
      <c r="F26" s="111">
        <v>0</v>
      </c>
      <c r="G26" s="111">
        <v>0</v>
      </c>
      <c r="H26" s="113"/>
      <c r="I26" s="93"/>
    </row>
    <row r="27" spans="1:9" ht="26.25" customHeight="1">
      <c r="A27" s="106">
        <v>26</v>
      </c>
      <c r="B27" s="107" t="s">
        <v>41</v>
      </c>
      <c r="C27" s="111">
        <v>0</v>
      </c>
      <c r="D27" s="111">
        <v>0</v>
      </c>
      <c r="E27" s="112">
        <v>0</v>
      </c>
      <c r="F27" s="111">
        <v>0</v>
      </c>
      <c r="G27" s="111">
        <v>0</v>
      </c>
      <c r="H27" s="113"/>
      <c r="I27" s="93"/>
    </row>
    <row r="28" spans="1:9" ht="26.25" customHeight="1">
      <c r="A28" s="106">
        <v>27</v>
      </c>
      <c r="B28" s="107" t="s">
        <v>42</v>
      </c>
      <c r="C28" s="111">
        <v>0</v>
      </c>
      <c r="D28" s="111">
        <v>0</v>
      </c>
      <c r="E28" s="112">
        <v>0</v>
      </c>
      <c r="F28" s="111">
        <v>0</v>
      </c>
      <c r="G28" s="111">
        <v>0</v>
      </c>
      <c r="H28" s="113"/>
      <c r="I28" s="93"/>
    </row>
    <row r="29" spans="1:9" ht="26.25" customHeight="1">
      <c r="A29" s="106">
        <v>28</v>
      </c>
      <c r="B29" s="107" t="s">
        <v>43</v>
      </c>
      <c r="C29" s="111">
        <v>0</v>
      </c>
      <c r="D29" s="111">
        <v>0</v>
      </c>
      <c r="E29" s="112">
        <v>0</v>
      </c>
      <c r="F29" s="111">
        <v>0</v>
      </c>
      <c r="G29" s="111">
        <v>0</v>
      </c>
      <c r="H29" s="113"/>
      <c r="I29" s="93"/>
    </row>
    <row r="30" spans="1:9" ht="26.25" customHeight="1">
      <c r="A30" s="106">
        <v>29</v>
      </c>
      <c r="B30" s="107" t="s">
        <v>44</v>
      </c>
      <c r="C30" s="111">
        <v>0</v>
      </c>
      <c r="D30" s="111">
        <v>0</v>
      </c>
      <c r="E30" s="112">
        <v>0</v>
      </c>
      <c r="F30" s="111">
        <v>0</v>
      </c>
      <c r="G30" s="111">
        <v>0</v>
      </c>
      <c r="H30" s="113"/>
      <c r="I30" s="93"/>
    </row>
    <row r="31" spans="1:9" ht="26.25" customHeight="1">
      <c r="A31" s="106">
        <v>30</v>
      </c>
      <c r="B31" s="107" t="s">
        <v>45</v>
      </c>
      <c r="C31" s="111">
        <v>0</v>
      </c>
      <c r="D31" s="111">
        <v>0</v>
      </c>
      <c r="E31" s="112">
        <v>0</v>
      </c>
      <c r="F31" s="111">
        <v>0</v>
      </c>
      <c r="G31" s="111">
        <v>0</v>
      </c>
      <c r="H31" s="113"/>
      <c r="I31" s="93"/>
    </row>
    <row r="32" spans="1:9" ht="26.25" customHeight="1">
      <c r="A32" s="106">
        <v>31</v>
      </c>
      <c r="B32" s="114" t="s">
        <v>46</v>
      </c>
      <c r="C32" s="111">
        <v>0</v>
      </c>
      <c r="D32" s="111">
        <v>0</v>
      </c>
      <c r="E32" s="112">
        <v>0</v>
      </c>
      <c r="F32" s="111">
        <v>0</v>
      </c>
      <c r="G32" s="111">
        <v>0</v>
      </c>
      <c r="H32" s="113"/>
      <c r="I32" s="93"/>
    </row>
    <row r="33" spans="1:9" ht="26.25" customHeight="1">
      <c r="A33" s="106">
        <v>32</v>
      </c>
      <c r="B33" s="114" t="s">
        <v>47</v>
      </c>
      <c r="C33" s="111">
        <v>0</v>
      </c>
      <c r="D33" s="111">
        <v>0</v>
      </c>
      <c r="E33" s="112">
        <v>0</v>
      </c>
      <c r="F33" s="111">
        <v>0</v>
      </c>
      <c r="G33" s="111">
        <v>0</v>
      </c>
      <c r="H33" s="113"/>
      <c r="I33" s="93"/>
    </row>
    <row r="34" spans="1:9" ht="26.25" customHeight="1">
      <c r="A34" s="106">
        <v>33</v>
      </c>
      <c r="B34" s="114" t="s">
        <v>48</v>
      </c>
      <c r="C34" s="111">
        <v>0</v>
      </c>
      <c r="D34" s="111">
        <v>0</v>
      </c>
      <c r="E34" s="112">
        <v>0</v>
      </c>
      <c r="F34" s="111">
        <v>0</v>
      </c>
      <c r="G34" s="111">
        <v>0</v>
      </c>
      <c r="H34" s="113"/>
      <c r="I34" s="93"/>
    </row>
    <row r="35" spans="1:9" ht="26.25" customHeight="1">
      <c r="A35" s="106">
        <v>34</v>
      </c>
      <c r="B35" s="114" t="s">
        <v>49</v>
      </c>
      <c r="C35" s="111">
        <v>0</v>
      </c>
      <c r="D35" s="111">
        <v>0</v>
      </c>
      <c r="E35" s="112">
        <v>0</v>
      </c>
      <c r="F35" s="111">
        <v>0</v>
      </c>
      <c r="G35" s="111">
        <v>0</v>
      </c>
      <c r="H35" s="113"/>
      <c r="I35" s="93"/>
    </row>
    <row r="36" spans="1:9" ht="26.25" customHeight="1">
      <c r="A36" s="106">
        <v>35</v>
      </c>
      <c r="B36" s="114" t="s">
        <v>50</v>
      </c>
      <c r="C36" s="111">
        <v>0</v>
      </c>
      <c r="D36" s="111">
        <v>0</v>
      </c>
      <c r="E36" s="112">
        <v>0</v>
      </c>
      <c r="F36" s="111">
        <v>0</v>
      </c>
      <c r="G36" s="111">
        <v>0</v>
      </c>
      <c r="H36" s="113"/>
      <c r="I36" s="93"/>
    </row>
    <row r="37" spans="1:9" ht="26.25" customHeight="1">
      <c r="A37" s="106">
        <v>36</v>
      </c>
      <c r="B37" s="114" t="s">
        <v>51</v>
      </c>
      <c r="C37" s="111">
        <v>0</v>
      </c>
      <c r="D37" s="111">
        <v>0</v>
      </c>
      <c r="E37" s="112">
        <v>0</v>
      </c>
      <c r="F37" s="111">
        <v>0</v>
      </c>
      <c r="G37" s="111">
        <v>0</v>
      </c>
      <c r="H37" s="113"/>
      <c r="I37" s="93"/>
    </row>
    <row r="38" spans="1:9" ht="26.25" customHeight="1">
      <c r="A38" s="106">
        <v>37</v>
      </c>
      <c r="B38" s="114" t="s">
        <v>52</v>
      </c>
      <c r="C38" s="111">
        <v>0</v>
      </c>
      <c r="D38" s="111">
        <v>0</v>
      </c>
      <c r="E38" s="112">
        <v>0</v>
      </c>
      <c r="F38" s="111">
        <v>0</v>
      </c>
      <c r="G38" s="111">
        <v>0</v>
      </c>
      <c r="H38" s="113"/>
      <c r="I38" s="93"/>
    </row>
    <row r="39" spans="1:9" ht="26.25" customHeight="1">
      <c r="A39" s="106">
        <v>38</v>
      </c>
      <c r="B39" s="114" t="s">
        <v>53</v>
      </c>
      <c r="C39" s="111">
        <v>0</v>
      </c>
      <c r="D39" s="111">
        <v>0</v>
      </c>
      <c r="E39" s="112">
        <v>0</v>
      </c>
      <c r="F39" s="111">
        <v>0</v>
      </c>
      <c r="G39" s="111">
        <v>0</v>
      </c>
      <c r="H39" s="113"/>
      <c r="I39" s="93"/>
    </row>
    <row r="40" spans="1:9" ht="26.25" customHeight="1">
      <c r="A40" s="106">
        <v>39</v>
      </c>
      <c r="B40" s="114" t="s">
        <v>54</v>
      </c>
      <c r="C40" s="111">
        <v>0</v>
      </c>
      <c r="D40" s="111">
        <v>0</v>
      </c>
      <c r="E40" s="112">
        <v>0</v>
      </c>
      <c r="F40" s="111">
        <v>0</v>
      </c>
      <c r="G40" s="111">
        <v>0</v>
      </c>
      <c r="H40" s="113"/>
      <c r="I40" s="93"/>
    </row>
    <row r="41" spans="1:9" ht="26.25" customHeight="1">
      <c r="A41" s="106">
        <v>40</v>
      </c>
      <c r="B41" s="114" t="s">
        <v>55</v>
      </c>
      <c r="C41" s="111">
        <v>0</v>
      </c>
      <c r="D41" s="111">
        <v>0</v>
      </c>
      <c r="E41" s="112">
        <v>0</v>
      </c>
      <c r="F41" s="111">
        <v>0</v>
      </c>
      <c r="G41" s="111">
        <v>0</v>
      </c>
      <c r="H41" s="113"/>
      <c r="I41" s="93"/>
    </row>
    <row r="42" spans="1:9" ht="26.25" customHeight="1">
      <c r="A42" s="106">
        <v>41</v>
      </c>
      <c r="B42" s="114" t="s">
        <v>56</v>
      </c>
      <c r="C42" s="111">
        <v>0</v>
      </c>
      <c r="D42" s="111">
        <v>0</v>
      </c>
      <c r="E42" s="112">
        <v>0</v>
      </c>
      <c r="F42" s="111">
        <v>0</v>
      </c>
      <c r="G42" s="111">
        <v>0</v>
      </c>
      <c r="H42" s="113"/>
      <c r="I42" s="93"/>
    </row>
    <row r="43" spans="1:9" ht="26.25" customHeight="1">
      <c r="A43" s="106">
        <v>42</v>
      </c>
      <c r="B43" s="114" t="s">
        <v>57</v>
      </c>
      <c r="C43" s="111">
        <v>0</v>
      </c>
      <c r="D43" s="111">
        <v>0</v>
      </c>
      <c r="E43" s="112">
        <v>0</v>
      </c>
      <c r="F43" s="111">
        <v>0</v>
      </c>
      <c r="G43" s="111">
        <v>0</v>
      </c>
      <c r="H43" s="113"/>
      <c r="I43" s="93"/>
    </row>
    <row r="44" spans="1:9" ht="26.25" customHeight="1">
      <c r="A44" s="106">
        <v>43</v>
      </c>
      <c r="B44" s="114" t="s">
        <v>58</v>
      </c>
      <c r="C44" s="111">
        <v>0</v>
      </c>
      <c r="D44" s="111">
        <v>0</v>
      </c>
      <c r="E44" s="112">
        <v>0</v>
      </c>
      <c r="F44" s="111">
        <v>0</v>
      </c>
      <c r="G44" s="111">
        <v>0</v>
      </c>
      <c r="H44" s="113"/>
      <c r="I44" s="93"/>
    </row>
    <row r="45" spans="1:9" ht="26.25" customHeight="1">
      <c r="A45" s="106">
        <v>44</v>
      </c>
      <c r="B45" s="114" t="s">
        <v>59</v>
      </c>
      <c r="C45" s="111">
        <v>0</v>
      </c>
      <c r="D45" s="111">
        <v>0</v>
      </c>
      <c r="E45" s="112">
        <v>0</v>
      </c>
      <c r="F45" s="111">
        <v>0</v>
      </c>
      <c r="G45" s="111">
        <v>0</v>
      </c>
      <c r="H45" s="113"/>
      <c r="I45" s="93"/>
    </row>
    <row r="46" spans="1:9" ht="26.25" customHeight="1">
      <c r="A46" s="106">
        <v>45</v>
      </c>
      <c r="B46" s="114" t="s">
        <v>60</v>
      </c>
      <c r="C46" s="111">
        <v>0</v>
      </c>
      <c r="D46" s="111">
        <v>0</v>
      </c>
      <c r="E46" s="112">
        <v>0</v>
      </c>
      <c r="F46" s="111">
        <v>0</v>
      </c>
      <c r="G46" s="111">
        <v>0</v>
      </c>
      <c r="H46" s="113"/>
      <c r="I46" s="93"/>
    </row>
    <row r="47" spans="1:9" ht="26.25" customHeight="1">
      <c r="A47" s="106">
        <v>46</v>
      </c>
      <c r="B47" s="114" t="s">
        <v>61</v>
      </c>
      <c r="C47" s="111">
        <v>0</v>
      </c>
      <c r="D47" s="111">
        <v>0</v>
      </c>
      <c r="E47" s="112">
        <v>0</v>
      </c>
      <c r="F47" s="111">
        <v>0</v>
      </c>
      <c r="G47" s="111">
        <v>0</v>
      </c>
      <c r="H47" s="113"/>
      <c r="I47" s="93"/>
    </row>
    <row r="48" spans="1:9" ht="26.25" customHeight="1">
      <c r="A48" s="106">
        <v>47</v>
      </c>
      <c r="B48" s="114" t="s">
        <v>62</v>
      </c>
      <c r="C48" s="111">
        <v>0</v>
      </c>
      <c r="D48" s="111">
        <v>0</v>
      </c>
      <c r="E48" s="112">
        <v>0</v>
      </c>
      <c r="F48" s="111">
        <v>0</v>
      </c>
      <c r="G48" s="111">
        <v>0</v>
      </c>
      <c r="H48" s="113"/>
      <c r="I48" s="93"/>
    </row>
    <row r="49" spans="1:9" ht="26.25" customHeight="1">
      <c r="A49" s="106">
        <v>48</v>
      </c>
      <c r="B49" s="114" t="s">
        <v>63</v>
      </c>
      <c r="C49" s="111">
        <v>0</v>
      </c>
      <c r="D49" s="111">
        <v>0</v>
      </c>
      <c r="E49" s="112">
        <v>0</v>
      </c>
      <c r="F49" s="111">
        <v>0</v>
      </c>
      <c r="G49" s="111">
        <v>0</v>
      </c>
      <c r="H49" s="113"/>
      <c r="I49" s="93"/>
    </row>
    <row r="50" spans="1:9" ht="26.25" customHeight="1">
      <c r="A50" s="106">
        <v>49</v>
      </c>
      <c r="B50" s="114" t="s">
        <v>64</v>
      </c>
      <c r="C50" s="111">
        <v>0</v>
      </c>
      <c r="D50" s="111">
        <v>0</v>
      </c>
      <c r="E50" s="112">
        <v>0</v>
      </c>
      <c r="F50" s="111">
        <v>0</v>
      </c>
      <c r="G50" s="111">
        <v>0</v>
      </c>
      <c r="H50" s="113"/>
      <c r="I50" s="93"/>
    </row>
    <row r="51" spans="1:9" ht="26.25" customHeight="1">
      <c r="A51" s="106">
        <v>50</v>
      </c>
      <c r="B51" s="114" t="s">
        <v>65</v>
      </c>
      <c r="C51" s="111">
        <v>0</v>
      </c>
      <c r="D51" s="111">
        <v>0</v>
      </c>
      <c r="E51" s="112">
        <v>0</v>
      </c>
      <c r="F51" s="111">
        <v>0</v>
      </c>
      <c r="G51" s="111">
        <v>0</v>
      </c>
      <c r="H51" s="113"/>
      <c r="I51" s="93"/>
    </row>
    <row r="52" spans="1:9" ht="26.25" customHeight="1">
      <c r="A52" s="115">
        <v>51</v>
      </c>
      <c r="B52" s="114" t="s">
        <v>66</v>
      </c>
      <c r="C52" s="111">
        <v>0</v>
      </c>
      <c r="D52" s="111">
        <v>0</v>
      </c>
      <c r="E52" s="112">
        <v>0</v>
      </c>
      <c r="F52" s="111">
        <v>0</v>
      </c>
      <c r="G52" s="111">
        <v>0</v>
      </c>
      <c r="H52" s="113"/>
      <c r="I52" s="93"/>
    </row>
    <row r="53" spans="1:9" ht="26.25" customHeight="1">
      <c r="A53" s="106">
        <v>60</v>
      </c>
      <c r="B53" s="114" t="s">
        <v>67</v>
      </c>
      <c r="C53" s="111">
        <v>0</v>
      </c>
      <c r="D53" s="111">
        <v>0</v>
      </c>
      <c r="E53" s="112">
        <v>0</v>
      </c>
      <c r="F53" s="111">
        <v>0</v>
      </c>
      <c r="G53" s="111">
        <v>0</v>
      </c>
      <c r="H53" s="113"/>
      <c r="I53" s="93"/>
    </row>
    <row r="54" spans="1:9" ht="26.25" customHeight="1">
      <c r="A54" s="106">
        <v>61</v>
      </c>
      <c r="B54" s="114" t="s">
        <v>68</v>
      </c>
      <c r="C54" s="111">
        <v>0</v>
      </c>
      <c r="D54" s="111">
        <v>0</v>
      </c>
      <c r="E54" s="112">
        <v>0</v>
      </c>
      <c r="F54" s="111">
        <v>0</v>
      </c>
      <c r="G54" s="111">
        <v>0</v>
      </c>
      <c r="H54" s="113"/>
      <c r="I54" s="93"/>
    </row>
    <row r="55" spans="1:9" ht="26.25" customHeight="1">
      <c r="A55" s="106">
        <v>62</v>
      </c>
      <c r="B55" s="114" t="s">
        <v>69</v>
      </c>
      <c r="C55" s="111">
        <v>0</v>
      </c>
      <c r="D55" s="111">
        <v>0</v>
      </c>
      <c r="E55" s="112">
        <v>0</v>
      </c>
      <c r="F55" s="111">
        <v>0</v>
      </c>
      <c r="G55" s="111">
        <v>0</v>
      </c>
      <c r="H55" s="113"/>
      <c r="I55" s="93"/>
    </row>
    <row r="56" spans="1:9" ht="26.25" customHeight="1">
      <c r="A56" s="106">
        <v>63</v>
      </c>
      <c r="B56" s="114" t="s">
        <v>70</v>
      </c>
      <c r="C56" s="111">
        <v>0</v>
      </c>
      <c r="D56" s="111">
        <v>0</v>
      </c>
      <c r="E56" s="112">
        <v>0</v>
      </c>
      <c r="F56" s="111">
        <v>0</v>
      </c>
      <c r="G56" s="111">
        <v>0</v>
      </c>
      <c r="H56" s="113"/>
      <c r="I56" s="93"/>
    </row>
    <row r="57" spans="1:9" ht="26.25" customHeight="1">
      <c r="A57" s="106">
        <v>64</v>
      </c>
      <c r="B57" s="114" t="s">
        <v>71</v>
      </c>
      <c r="C57" s="111">
        <v>0</v>
      </c>
      <c r="D57" s="111">
        <v>0</v>
      </c>
      <c r="E57" s="112">
        <v>0</v>
      </c>
      <c r="F57" s="111">
        <v>0</v>
      </c>
      <c r="G57" s="111">
        <v>0</v>
      </c>
      <c r="H57" s="113"/>
      <c r="I57" s="93"/>
    </row>
    <row r="58" spans="1:9" ht="26.25" customHeight="1">
      <c r="A58" s="106">
        <v>65</v>
      </c>
      <c r="B58" s="114" t="s">
        <v>72</v>
      </c>
      <c r="C58" s="111">
        <v>0</v>
      </c>
      <c r="D58" s="111">
        <v>0</v>
      </c>
      <c r="E58" s="112">
        <v>0</v>
      </c>
      <c r="F58" s="111">
        <v>0</v>
      </c>
      <c r="G58" s="111">
        <v>0</v>
      </c>
      <c r="H58" s="113"/>
      <c r="I58" s="93"/>
    </row>
    <row r="59" spans="1:9" ht="26.25" customHeight="1">
      <c r="A59" s="106">
        <v>66</v>
      </c>
      <c r="B59" s="114" t="s">
        <v>73</v>
      </c>
      <c r="C59" s="111">
        <v>0</v>
      </c>
      <c r="D59" s="111">
        <v>0</v>
      </c>
      <c r="E59" s="112">
        <v>0</v>
      </c>
      <c r="F59" s="111">
        <v>0</v>
      </c>
      <c r="G59" s="111">
        <v>0</v>
      </c>
      <c r="H59" s="113"/>
      <c r="I59" s="93"/>
    </row>
    <row r="60" spans="1:9" ht="26.25" customHeight="1" thickBot="1">
      <c r="A60" s="116">
        <v>67</v>
      </c>
      <c r="B60" s="117" t="s">
        <v>74</v>
      </c>
      <c r="C60" s="118">
        <v>0</v>
      </c>
      <c r="D60" s="118">
        <v>0</v>
      </c>
      <c r="E60" s="119">
        <v>0</v>
      </c>
      <c r="F60" s="118">
        <v>0</v>
      </c>
      <c r="G60" s="118">
        <v>0</v>
      </c>
      <c r="H60" s="120"/>
      <c r="I60" s="93"/>
    </row>
    <row r="61" spans="1:9" ht="30.75" customHeight="1" thickTop="1" thickBot="1">
      <c r="A61" s="121">
        <v>3.8</v>
      </c>
      <c r="B61" s="122" t="s">
        <v>124</v>
      </c>
      <c r="C61" s="123">
        <f>SUM(C10:C60)</f>
        <v>0</v>
      </c>
      <c r="D61" s="123">
        <f>SUM(D10:D60)</f>
        <v>0</v>
      </c>
      <c r="E61" s="123">
        <f>SUM(E10:E60)</f>
        <v>0</v>
      </c>
      <c r="F61" s="124">
        <f>SUM(F10:F60)</f>
        <v>0</v>
      </c>
      <c r="G61" s="124">
        <f>SUM(G10:G60)</f>
        <v>0</v>
      </c>
      <c r="H61" s="104"/>
    </row>
    <row r="62" spans="1:9" ht="14.5" thickBot="1">
      <c r="A62" s="125"/>
      <c r="B62" s="126"/>
      <c r="C62" s="127"/>
      <c r="D62" s="127"/>
      <c r="E62" s="127"/>
      <c r="F62" s="127"/>
      <c r="G62" s="127"/>
    </row>
    <row r="63" spans="1:9" s="128" customFormat="1" ht="15" customHeight="1">
      <c r="A63" s="207" t="s">
        <v>82</v>
      </c>
      <c r="B63" s="208"/>
      <c r="C63" s="208"/>
      <c r="D63" s="208"/>
      <c r="E63" s="208"/>
      <c r="F63" s="208"/>
      <c r="G63" s="208"/>
      <c r="H63" s="209"/>
    </row>
    <row r="64" spans="1:9" s="128" customFormat="1" ht="15.75" customHeight="1" thickBot="1">
      <c r="A64" s="210" t="s">
        <v>99</v>
      </c>
      <c r="B64" s="211"/>
      <c r="C64" s="211"/>
      <c r="D64" s="211"/>
      <c r="E64" s="211"/>
      <c r="F64" s="211"/>
      <c r="G64" s="211"/>
      <c r="H64" s="212"/>
    </row>
    <row r="65" spans="1:8" ht="15" customHeight="1">
      <c r="A65" s="129"/>
      <c r="B65" s="126"/>
      <c r="C65" s="127"/>
      <c r="D65" s="127"/>
      <c r="E65" s="130"/>
      <c r="F65" s="130"/>
      <c r="G65" s="130"/>
      <c r="H65" s="130"/>
    </row>
    <row r="66" spans="1:8" ht="15" customHeight="1">
      <c r="A66" s="129"/>
      <c r="B66" s="131" t="s">
        <v>5</v>
      </c>
      <c r="C66" s="127"/>
      <c r="D66" s="127"/>
      <c r="E66" s="132"/>
      <c r="F66" s="132"/>
      <c r="G66" s="132"/>
      <c r="H66" s="132"/>
    </row>
    <row r="67" spans="1:8" ht="15" customHeight="1">
      <c r="A67" s="129"/>
      <c r="B67" s="133" t="s">
        <v>125</v>
      </c>
      <c r="C67" s="134"/>
      <c r="D67" s="135"/>
      <c r="E67" s="135"/>
      <c r="F67" s="101"/>
      <c r="G67" s="135"/>
      <c r="H67" s="101"/>
    </row>
    <row r="68" spans="1:8" ht="15" customHeight="1">
      <c r="B68" s="203" t="s">
        <v>126</v>
      </c>
      <c r="C68" s="204"/>
      <c r="D68" s="204"/>
      <c r="E68" s="204"/>
      <c r="F68" s="204"/>
      <c r="G68" s="204"/>
      <c r="H68" s="204"/>
    </row>
    <row r="69" spans="1:8" ht="14.25" customHeight="1">
      <c r="B69" s="133" t="s">
        <v>127</v>
      </c>
      <c r="C69" s="133"/>
      <c r="D69" s="133"/>
      <c r="E69" s="133"/>
      <c r="F69" s="133"/>
      <c r="G69" s="133"/>
    </row>
    <row r="70" spans="1:8">
      <c r="H70" s="136"/>
    </row>
    <row r="71" spans="1:8">
      <c r="A71" s="137"/>
      <c r="B71" s="138"/>
    </row>
    <row r="72" spans="1:8">
      <c r="A72" s="139"/>
      <c r="B72" s="140"/>
    </row>
    <row r="73" spans="1:8">
      <c r="A73" s="139"/>
      <c r="B73" s="138"/>
    </row>
    <row r="74" spans="1:8">
      <c r="A74" s="139"/>
      <c r="B74" s="138"/>
    </row>
    <row r="75" spans="1:8">
      <c r="A75" s="139"/>
      <c r="B75" s="138"/>
    </row>
    <row r="76" spans="1:8">
      <c r="A76" s="139"/>
      <c r="B76" s="138"/>
    </row>
    <row r="77" spans="1:8">
      <c r="A77" s="139"/>
      <c r="B77" s="138"/>
    </row>
    <row r="78" spans="1:8">
      <c r="A78" s="139"/>
      <c r="B78" s="138"/>
    </row>
    <row r="79" spans="1:8">
      <c r="A79" s="139"/>
      <c r="B79" s="138"/>
    </row>
    <row r="80" spans="1:8">
      <c r="A80" s="139"/>
      <c r="B80" s="138"/>
    </row>
    <row r="81" spans="1:2">
      <c r="A81" s="139"/>
      <c r="B81" s="138"/>
    </row>
    <row r="82" spans="1:2">
      <c r="A82" s="139"/>
      <c r="B82" s="138"/>
    </row>
    <row r="83" spans="1:2">
      <c r="A83" s="139"/>
      <c r="B83" s="138"/>
    </row>
  </sheetData>
  <mergeCells count="14">
    <mergeCell ref="B68:H68"/>
    <mergeCell ref="F5:H5"/>
    <mergeCell ref="A63:H63"/>
    <mergeCell ref="A64:H64"/>
    <mergeCell ref="A1:I1"/>
    <mergeCell ref="C2:E2"/>
    <mergeCell ref="C3:E3"/>
    <mergeCell ref="C4:E4"/>
    <mergeCell ref="C6:E6"/>
    <mergeCell ref="F2:H2"/>
    <mergeCell ref="F3:H3"/>
    <mergeCell ref="F4:H4"/>
    <mergeCell ref="F6:H6"/>
    <mergeCell ref="C5:E5"/>
  </mergeCells>
  <pageMargins left="0.7" right="0.7" top="0.75" bottom="0.75" header="0.3" footer="0.3"/>
  <pageSetup scale="48" orientation="portrait" r:id="rId1"/>
  <headerFooter>
    <oddHeader>&amp;RRAPPORT DE COÛTS FINAL 
POUR LES PROGRAMMES DE DÉVELOPPEMENT ET WILDBRAIN-FMC
VOLET CONVERGENT</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CMFREL-1750552771-1932</_dlc_DocId>
    <_dlc_DocIdUrl xmlns="dc2e72fa-f2bf-4b7e-897e-98e66666beee">
      <Url>https://telefilm.sharepoint.com/sites/TheRebrandGroup/_layouts/15/DocIdRedir.aspx?ID=CMFREL-1750552771-1932</Url>
      <Description>CMFREL-1750552771-1932</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0" ma:contentTypeDescription="Create a new document." ma:contentTypeScope="" ma:versionID="22db198d04f3740e8f8f4f8ae03e24c7">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0a54894113d3540fb7f16c58811aa6c9"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442B87CB-C647-4879-BC13-D8341003AF04}">
  <ds:schemaRefs>
    <ds:schemaRef ds:uri="http://purl.org/dc/dcmitype/"/>
    <ds:schemaRef ds:uri="995c7fa0-c7ce-4135-b1bb-e7af7b680b45"/>
    <ds:schemaRef ds:uri="http://purl.org/dc/elements/1.1/"/>
    <ds:schemaRef ds:uri="http://schemas.microsoft.com/office/2006/documentManagement/types"/>
    <ds:schemaRef ds:uri="http://purl.org/dc/terms/"/>
    <ds:schemaRef ds:uri="http://www.w3.org/XML/1998/namespace"/>
    <ds:schemaRef ds:uri="http://schemas.microsoft.com/office/infopath/2007/PartnerControls"/>
    <ds:schemaRef ds:uri="http://schemas.openxmlformats.org/package/2006/metadata/core-properties"/>
    <ds:schemaRef ds:uri="dc2e72fa-f2bf-4b7e-897e-98e66666beee"/>
    <ds:schemaRef ds:uri="http://schemas.microsoft.com/office/2006/metadata/properties"/>
  </ds:schemaRefs>
</ds:datastoreItem>
</file>

<file path=customXml/itemProps2.xml><?xml version="1.0" encoding="utf-8"?>
<ds:datastoreItem xmlns:ds="http://schemas.openxmlformats.org/officeDocument/2006/customXml" ds:itemID="{FF172508-472B-4268-9FD2-F793311453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CCF8884-0ADE-45C5-9BEA-1822FF5F2F10}">
  <ds:schemaRefs>
    <ds:schemaRef ds:uri="http://schemas.microsoft.com/office/2006/metadata/longProperties"/>
  </ds:schemaRefs>
</ds:datastoreItem>
</file>

<file path=customXml/itemProps4.xml><?xml version="1.0" encoding="utf-8"?>
<ds:datastoreItem xmlns:ds="http://schemas.openxmlformats.org/officeDocument/2006/customXml" ds:itemID="{01C6FA90-501B-4D5A-9CFA-18B699E3AF8A}">
  <ds:schemaRefs>
    <ds:schemaRef ds:uri="http://schemas.microsoft.com/sharepoint/v3/contenttype/forms"/>
  </ds:schemaRefs>
</ds:datastoreItem>
</file>

<file path=customXml/itemProps5.xml><?xml version="1.0" encoding="utf-8"?>
<ds:datastoreItem xmlns:ds="http://schemas.openxmlformats.org/officeDocument/2006/customXml" ds:itemID="{6020AECF-6CBE-48A1-AE76-BCAA5ED86A83}">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Rapport de coûts finaux </vt:lpstr>
      <vt:lpstr>Démo non-diffusée</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nazar</dc:creator>
  <cp:lastModifiedBy>Voogt, Patricia (HAL)</cp:lastModifiedBy>
  <cp:lastPrinted>2017-03-09T21:06:19Z</cp:lastPrinted>
  <dcterms:created xsi:type="dcterms:W3CDTF">2013-08-22T21:22:18Z</dcterms:created>
  <dcterms:modified xsi:type="dcterms:W3CDTF">2023-08-25T16:34:45Z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fBusinessProcess">
    <vt:lpwstr>12;#APFMC|5e323734-3c20-4f43-979b-7ae025a18a69</vt:lpwstr>
  </property>
  <property fmtid="{D5CDD505-2E9C-101B-9397-08002B2CF9AE}" pid="3" name="TfClassification">
    <vt:lpwstr>15;#Programs Administration|7f9e9622-56f3-474e-ac58-e4adf2e3ff48</vt:lpwstr>
  </property>
  <property fmtid="{D5CDD505-2E9C-101B-9397-08002B2CF9AE}" pid="4" name="TfDocType">
    <vt:lpwstr/>
  </property>
  <property fmtid="{D5CDD505-2E9C-101B-9397-08002B2CF9AE}" pid="5" name="TfProject">
    <vt:lpwstr/>
  </property>
  <property fmtid="{D5CDD505-2E9C-101B-9397-08002B2CF9AE}" pid="6" name="c1c276be9cfa481895358bbd606e8e03">
    <vt:lpwstr>APFMC|5e323734-3c20-4f43-979b-7ae025a18a69</vt:lpwstr>
  </property>
  <property fmtid="{D5CDD505-2E9C-101B-9397-08002B2CF9AE}" pid="7" name="j5f5c22b761e4082b8e8a133044a7d58">
    <vt:lpwstr>Programs Administration|7f9e9622-56f3-474e-ac58-e4adf2e3ff48</vt:lpwstr>
  </property>
  <property fmtid="{D5CDD505-2E9C-101B-9397-08002B2CF9AE}" pid="8" name="f2915d3f92ea4bb79247451729792765">
    <vt:lpwstr/>
  </property>
  <property fmtid="{D5CDD505-2E9C-101B-9397-08002B2CF9AE}" pid="9" name="TaxCatchAll">
    <vt:lpwstr>15;#Programs Administration|7f9e9622-56f3-474e-ac58-e4adf2e3ff48;#12;#APFMC|5e323734-3c20-4f43-979b-7ae025a18a69</vt:lpwstr>
  </property>
  <property fmtid="{D5CDD505-2E9C-101B-9397-08002B2CF9AE}" pid="10" name="f5f81750012343d1806eba8e7b10aae7">
    <vt:lpwstr/>
  </property>
  <property fmtid="{D5CDD505-2E9C-101B-9397-08002B2CF9AE}" pid="11" name="_dlc_DocId">
    <vt:lpwstr>CMFREL-1750552771-1292</vt:lpwstr>
  </property>
  <property fmtid="{D5CDD505-2E9C-101B-9397-08002B2CF9AE}" pid="12" name="_dlc_DocIdItemGuid">
    <vt:lpwstr>27a3fe25-1f1a-4efb-b56c-7ae152a628b9</vt:lpwstr>
  </property>
  <property fmtid="{D5CDD505-2E9C-101B-9397-08002B2CF9AE}" pid="13" name="_dlc_DocIdUrl">
    <vt:lpwstr>https://telefilm.sharepoint.com/sites/TheRebrandGroup/_layouts/15/DocIdRedir.aspx?ID=CMFREL-1750552771-1292, CMFREL-1750552771-1292</vt:lpwstr>
  </property>
  <property fmtid="{D5CDD505-2E9C-101B-9397-08002B2CF9AE}" pid="14" name="ContentTypeId">
    <vt:lpwstr>0x0101003F0F0EE28623B24B9641CB1035C1DF0B</vt:lpwstr>
  </property>
</Properties>
</file>