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 codeName="ThisWorkbook" defaultThemeVersion="124226"/>
  <xr:revisionPtr revIDLastSave="0" documentId="8_{0573523A-B36D-49B1-B327-BCD9B037C97E}" xr6:coauthVersionLast="47" xr6:coauthVersionMax="47" xr10:uidLastSave="{00000000-0000-0000-0000-000000000000}"/>
  <bookViews>
    <workbookView xWindow="-110" yWindow="-110" windowWidth="19420" windowHeight="10420" tabRatio="639" xr2:uid="{00000000-000D-0000-FFFF-FFFF00000000}"/>
  </bookViews>
  <sheets>
    <sheet name="PREDEV TV Final Cost Report" sheetId="1" r:id="rId1"/>
    <sheet name="Demo TV Final Cost Report  " sheetId="2" r:id="rId2"/>
  </sheets>
  <definedNames>
    <definedName name="_xlnm.Print_Area" localSheetId="1">#N/A</definedName>
    <definedName name="_xlnm.Print_Area" localSheetId="0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2" i="1" l="1"/>
  <c r="F42" i="1"/>
  <c r="C42" i="1"/>
  <c r="C26" i="1"/>
  <c r="E41" i="1"/>
  <c r="G41" i="1" s="1"/>
  <c r="F36" i="1"/>
  <c r="D36" i="1"/>
  <c r="C36" i="1"/>
  <c r="E35" i="1"/>
  <c r="G35" i="1" s="1"/>
  <c r="G36" i="1" s="1"/>
  <c r="E48" i="1"/>
  <c r="G48" i="1" s="1"/>
  <c r="C32" i="1"/>
  <c r="E40" i="1"/>
  <c r="G40" i="1" s="1"/>
  <c r="F32" i="1"/>
  <c r="G32" i="1" s="1"/>
  <c r="D32" i="1"/>
  <c r="E32" i="1"/>
  <c r="E31" i="1"/>
  <c r="G31" i="1" s="1"/>
  <c r="F26" i="1"/>
  <c r="D26" i="1"/>
  <c r="E26" i="1" s="1"/>
  <c r="E25" i="1"/>
  <c r="G25" i="1" s="1"/>
  <c r="E24" i="1"/>
  <c r="G24" i="1" s="1"/>
  <c r="E12" i="1"/>
  <c r="G12" i="1" s="1"/>
  <c r="G13" i="1" s="1"/>
  <c r="E30" i="1"/>
  <c r="G30" i="1" s="1"/>
  <c r="E50" i="1"/>
  <c r="G50" i="1" s="1"/>
  <c r="E10" i="2"/>
  <c r="E11" i="2"/>
  <c r="G11" i="2" s="1"/>
  <c r="E12" i="2"/>
  <c r="G12" i="2"/>
  <c r="E13" i="2"/>
  <c r="G13" i="2"/>
  <c r="E14" i="2"/>
  <c r="G14" i="2" s="1"/>
  <c r="E15" i="2"/>
  <c r="G15" i="2"/>
  <c r="E16" i="2"/>
  <c r="G16" i="2"/>
  <c r="E17" i="2"/>
  <c r="G17" i="2"/>
  <c r="E18" i="2"/>
  <c r="G18" i="2"/>
  <c r="E19" i="2"/>
  <c r="G19" i="2"/>
  <c r="E20" i="2"/>
  <c r="G20" i="2"/>
  <c r="E21" i="2"/>
  <c r="G21" i="2"/>
  <c r="E22" i="2"/>
  <c r="G22" i="2"/>
  <c r="E23" i="2"/>
  <c r="G23" i="2"/>
  <c r="E24" i="2"/>
  <c r="G24" i="2"/>
  <c r="E25" i="2"/>
  <c r="G25" i="2"/>
  <c r="E26" i="2"/>
  <c r="G26" i="2"/>
  <c r="E27" i="2"/>
  <c r="G27" i="2"/>
  <c r="E28" i="2"/>
  <c r="G28" i="2"/>
  <c r="E29" i="2"/>
  <c r="G29" i="2"/>
  <c r="E30" i="2"/>
  <c r="G30" i="2"/>
  <c r="E31" i="2"/>
  <c r="G31" i="2"/>
  <c r="E32" i="2"/>
  <c r="G32" i="2"/>
  <c r="E33" i="2"/>
  <c r="G33" i="2"/>
  <c r="E34" i="2"/>
  <c r="G34" i="2"/>
  <c r="E35" i="2"/>
  <c r="G35" i="2"/>
  <c r="E36" i="2"/>
  <c r="G36" i="2"/>
  <c r="E37" i="2"/>
  <c r="G37" i="2"/>
  <c r="E38" i="2"/>
  <c r="G38" i="2"/>
  <c r="E39" i="2"/>
  <c r="G39" i="2"/>
  <c r="E40" i="2"/>
  <c r="G40" i="2"/>
  <c r="E41" i="2"/>
  <c r="G41" i="2"/>
  <c r="E42" i="2"/>
  <c r="G42" i="2"/>
  <c r="E43" i="2"/>
  <c r="G43" i="2"/>
  <c r="E44" i="2"/>
  <c r="G44" i="2"/>
  <c r="E45" i="2"/>
  <c r="G45" i="2"/>
  <c r="E46" i="2"/>
  <c r="G46" i="2"/>
  <c r="E47" i="2"/>
  <c r="G47" i="2"/>
  <c r="E48" i="2"/>
  <c r="G48" i="2"/>
  <c r="E49" i="2"/>
  <c r="G49" i="2"/>
  <c r="E50" i="2"/>
  <c r="G50" i="2"/>
  <c r="E51" i="2"/>
  <c r="G51" i="2"/>
  <c r="E52" i="2"/>
  <c r="G52" i="2"/>
  <c r="E53" i="2"/>
  <c r="G53" i="2"/>
  <c r="E54" i="2"/>
  <c r="G54" i="2"/>
  <c r="E55" i="2"/>
  <c r="G55" i="2"/>
  <c r="E56" i="2"/>
  <c r="G56" i="2"/>
  <c r="E57" i="2"/>
  <c r="G57" i="2"/>
  <c r="E58" i="2"/>
  <c r="G58" i="2"/>
  <c r="E59" i="2"/>
  <c r="G59" i="2"/>
  <c r="E60" i="2"/>
  <c r="G60" i="2"/>
  <c r="E61" i="2"/>
  <c r="G61" i="2"/>
  <c r="C62" i="2"/>
  <c r="D62" i="2"/>
  <c r="F62" i="2"/>
  <c r="C13" i="1"/>
  <c r="D13" i="1"/>
  <c r="E13" i="1" s="1"/>
  <c r="F13" i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9" i="1"/>
  <c r="G29" i="1" s="1"/>
  <c r="E39" i="1"/>
  <c r="G39" i="1" s="1"/>
  <c r="G42" i="1" s="1"/>
  <c r="E45" i="1"/>
  <c r="G45" i="1" s="1"/>
  <c r="D44" i="1" l="1"/>
  <c r="D52" i="1" s="1"/>
  <c r="G26" i="1"/>
  <c r="F44" i="1"/>
  <c r="G44" i="1" s="1"/>
  <c r="C44" i="1"/>
  <c r="E36" i="1"/>
  <c r="C46" i="1"/>
  <c r="E44" i="1"/>
  <c r="E52" i="1" s="1"/>
  <c r="C52" i="1"/>
  <c r="E42" i="1"/>
  <c r="E62" i="2"/>
  <c r="G10" i="2"/>
  <c r="G62" i="2" s="1"/>
  <c r="E46" i="1" l="1"/>
  <c r="E47" i="1" s="1"/>
  <c r="D46" i="1"/>
  <c r="F46" i="1"/>
  <c r="F52" i="1"/>
  <c r="G52" i="1" s="1"/>
  <c r="E49" i="1" l="1"/>
  <c r="G49" i="1" s="1"/>
  <c r="G46" i="1"/>
  <c r="F51" i="1"/>
  <c r="F49" i="1"/>
  <c r="E51" i="1"/>
  <c r="G51" i="1" l="1"/>
</calcChain>
</file>

<file path=xl/sharedStrings.xml><?xml version="1.0" encoding="utf-8"?>
<sst xmlns="http://schemas.openxmlformats.org/spreadsheetml/2006/main" count="141" uniqueCount="125">
  <si>
    <t xml:space="preserve">Only Canadian costs are eligible. </t>
  </si>
  <si>
    <t>GRAND TOTAL</t>
  </si>
  <si>
    <t>RIGHTS</t>
  </si>
  <si>
    <t>Story rights/acquisitions</t>
  </si>
  <si>
    <t>TOTAL 1.00</t>
  </si>
  <si>
    <t>SCRIPT</t>
  </si>
  <si>
    <t>Scriptwriter</t>
  </si>
  <si>
    <t>Researcher</t>
  </si>
  <si>
    <t>Research expenses</t>
  </si>
  <si>
    <t>Fringe benefits</t>
  </si>
  <si>
    <t>TOTAL 2.00</t>
  </si>
  <si>
    <t>TOTAL 3.00</t>
  </si>
  <si>
    <t>GENERAL EXPENSES</t>
  </si>
  <si>
    <t xml:space="preserve">Legal Fees </t>
  </si>
  <si>
    <t>TOTAL 71.00</t>
  </si>
  <si>
    <t xml:space="preserve">SUBTOTAL </t>
  </si>
  <si>
    <t>Less over-scale portion of writer fees</t>
  </si>
  <si>
    <t>Cost Report Date:</t>
  </si>
  <si>
    <t>Paid to date</t>
  </si>
  <si>
    <t>Payable</t>
  </si>
  <si>
    <t>Total</t>
  </si>
  <si>
    <t>UNDERTAKING</t>
  </si>
  <si>
    <t xml:space="preserve">Signature </t>
  </si>
  <si>
    <t>Notes:</t>
  </si>
  <si>
    <t>Date (YYYY/MM/DD)</t>
  </si>
  <si>
    <t>Variance
+ /( - )</t>
  </si>
  <si>
    <t>Stars</t>
  </si>
  <si>
    <t>Cast</t>
  </si>
  <si>
    <t>Background Performers (Extras)</t>
  </si>
  <si>
    <t>Production Staff</t>
  </si>
  <si>
    <t>Design Labour</t>
  </si>
  <si>
    <t>Construction Labour</t>
  </si>
  <si>
    <t>Set Dressing Labour</t>
  </si>
  <si>
    <t>Property Labour</t>
  </si>
  <si>
    <t>Special Effects Labour</t>
  </si>
  <si>
    <t>Wrangling Labour</t>
  </si>
  <si>
    <t>Wardrobe Labour</t>
  </si>
  <si>
    <t>Makeup/Hair Labour</t>
  </si>
  <si>
    <t>Video Technical Crew</t>
  </si>
  <si>
    <t>Camera Labour</t>
  </si>
  <si>
    <t>Electrical Labour</t>
  </si>
  <si>
    <t>Grip Labour</t>
  </si>
  <si>
    <t>Production Sound Labour</t>
  </si>
  <si>
    <t>Transportation Labour</t>
  </si>
  <si>
    <t>Fringe Benefits</t>
  </si>
  <si>
    <t>Production Office Expenses</t>
  </si>
  <si>
    <t>Studio/Backlot Expenses</t>
  </si>
  <si>
    <t>Location Office Expenses</t>
  </si>
  <si>
    <t>Site Expenses</t>
  </si>
  <si>
    <t>Unit Expenses</t>
  </si>
  <si>
    <t>Travel &amp; Living Expenses</t>
  </si>
  <si>
    <t>Transportation</t>
  </si>
  <si>
    <t>Construction Materials</t>
  </si>
  <si>
    <t>Art Supplies</t>
  </si>
  <si>
    <t>Set Dressing</t>
  </si>
  <si>
    <t>Props</t>
  </si>
  <si>
    <t>Special Effects</t>
  </si>
  <si>
    <t>Animals</t>
  </si>
  <si>
    <t>Wardrobe Supplies</t>
  </si>
  <si>
    <t>Makeup/Hair Supplies</t>
  </si>
  <si>
    <t>Video Studio Facilities</t>
  </si>
  <si>
    <t>Video Remote Technical Facilities</t>
  </si>
  <si>
    <t>Camera Equipment</t>
  </si>
  <si>
    <t>Electrical Equipment</t>
  </si>
  <si>
    <t>Grip Equipment</t>
  </si>
  <si>
    <t>Sound Equipment</t>
  </si>
  <si>
    <t>Second Unit</t>
  </si>
  <si>
    <t>Videotape Stock</t>
  </si>
  <si>
    <t>Production Laboratory</t>
  </si>
  <si>
    <t>Editorial Labour</t>
  </si>
  <si>
    <t>Editorial Equipment</t>
  </si>
  <si>
    <t>Video Post Production (Picture)</t>
  </si>
  <si>
    <t>Video Post Production (Sound)</t>
  </si>
  <si>
    <t>Post Production Laboratory</t>
  </si>
  <si>
    <t>Film Post Production Sound</t>
  </si>
  <si>
    <t>Music</t>
  </si>
  <si>
    <t>Titles/Opticals/Stock Footage/Visual Effects</t>
  </si>
  <si>
    <t>Category</t>
  </si>
  <si>
    <t>Approved Budget</t>
  </si>
  <si>
    <t>Acct</t>
  </si>
  <si>
    <r>
      <rPr>
        <b/>
        <sz val="14"/>
        <color indexed="40"/>
        <rFont val="Arial"/>
        <family val="2"/>
      </rPr>
      <t>2.</t>
    </r>
    <r>
      <rPr>
        <sz val="10"/>
        <color indexed="60"/>
        <rFont val="Arial"/>
        <family val="2"/>
      </rPr>
      <t xml:space="preserve"> </t>
    </r>
    <r>
      <rPr>
        <sz val="10"/>
        <rFont val="Arial"/>
        <family val="2"/>
      </rPr>
      <t>Eligible for Drama projects only</t>
    </r>
  </si>
  <si>
    <t>This cost report must accord with the CMF approved contract budget. (Schedule A)</t>
  </si>
  <si>
    <r>
      <t>Variance Explanations</t>
    </r>
    <r>
      <rPr>
        <b/>
        <vertAlign val="superscript"/>
        <sz val="12"/>
        <color indexed="40"/>
        <rFont val="Arial"/>
        <family val="2"/>
      </rPr>
      <t>1</t>
    </r>
  </si>
  <si>
    <r>
      <t>Director</t>
    </r>
    <r>
      <rPr>
        <b/>
        <vertAlign val="superscript"/>
        <sz val="12"/>
        <color indexed="40"/>
        <rFont val="Geneva"/>
        <family val="2"/>
      </rPr>
      <t>2</t>
    </r>
  </si>
  <si>
    <r>
      <t>Total</t>
    </r>
    <r>
      <rPr>
        <b/>
        <vertAlign val="superscript"/>
        <sz val="12"/>
        <color indexed="40"/>
        <rFont val="Arial"/>
        <family val="2"/>
      </rPr>
      <t>3</t>
    </r>
  </si>
  <si>
    <r>
      <rPr>
        <b/>
        <sz val="12"/>
        <color indexed="40"/>
        <rFont val="Arial"/>
        <family val="2"/>
      </rPr>
      <t>2.</t>
    </r>
    <r>
      <rPr>
        <sz val="11"/>
        <color indexed="17"/>
        <rFont val="Arial"/>
        <family val="2"/>
      </rPr>
      <t xml:space="preserve"> </t>
    </r>
    <r>
      <rPr>
        <sz val="10"/>
        <rFont val="Arial"/>
        <family val="2"/>
      </rPr>
      <t>Director costs are for the production of the demo only and separate from those to be reported in the CMF Final Cost Report</t>
    </r>
  </si>
  <si>
    <t>Short Non-Broadcast Demo</t>
  </si>
  <si>
    <t>CMF File Number:</t>
  </si>
  <si>
    <t>Project Title:</t>
  </si>
  <si>
    <t>Fiscal year of CMF Application:</t>
  </si>
  <si>
    <t>Final Cost Report Prepared by:</t>
  </si>
  <si>
    <t xml:space="preserve">  (yyyy/mm/dd)</t>
  </si>
  <si>
    <r>
      <t xml:space="preserve">Short Non-Broadcast Demo Budget - FINAL COST REPORT
</t>
    </r>
    <r>
      <rPr>
        <b/>
        <i/>
        <sz val="12"/>
        <rFont val="Arial"/>
        <family val="2"/>
      </rPr>
      <t>NOTE: All expenses must be directly related to production of demo.</t>
    </r>
  </si>
  <si>
    <r>
      <rPr>
        <b/>
        <sz val="12"/>
        <color indexed="40"/>
        <rFont val="Arial"/>
        <family val="2"/>
      </rPr>
      <t>1.</t>
    </r>
    <r>
      <rPr>
        <b/>
        <sz val="12"/>
        <rFont val="Arial"/>
        <family val="2"/>
      </rPr>
      <t xml:space="preserve"> </t>
    </r>
    <r>
      <rPr>
        <sz val="10"/>
        <rFont val="Arial"/>
        <family val="2"/>
      </rPr>
      <t>Explanations for any variance are mandatory</t>
    </r>
  </si>
  <si>
    <t>Scriptwriting Consultant</t>
  </si>
  <si>
    <t>As per Researcher's contract</t>
  </si>
  <si>
    <t>Research expenses:  books, reference material, archive searches.</t>
  </si>
  <si>
    <r>
      <t xml:space="preserve">Eligible fringe benefits, as per </t>
    </r>
    <r>
      <rPr>
        <u/>
        <sz val="10"/>
        <rFont val="Arial"/>
        <family val="2"/>
      </rPr>
      <t>contract(s)</t>
    </r>
  </si>
  <si>
    <t>Production of pitch material</t>
  </si>
  <si>
    <t>Travel</t>
  </si>
  <si>
    <t>Per diem(s)</t>
  </si>
  <si>
    <t>Accounting Fees</t>
  </si>
  <si>
    <t>Arms length legal costs only. Payable only to third party(ies). Invoices and/or deal memos required.</t>
  </si>
  <si>
    <r>
      <rPr>
        <b/>
        <sz val="14"/>
        <color indexed="40"/>
        <rFont val="Arial"/>
        <family val="2"/>
      </rPr>
      <t>1.</t>
    </r>
    <r>
      <rPr>
        <sz val="10"/>
        <color indexed="40"/>
        <rFont val="Arial"/>
        <family val="2"/>
      </rPr>
      <t xml:space="preserve"> </t>
    </r>
    <r>
      <rPr>
        <sz val="10"/>
        <color indexed="63"/>
        <rFont val="Arial"/>
        <family val="2"/>
      </rPr>
      <t>Explanations for any variance are mandatory</t>
    </r>
  </si>
  <si>
    <t>DIRECTOR</t>
  </si>
  <si>
    <t>Director</t>
  </si>
  <si>
    <t>TOTAL 5.00</t>
  </si>
  <si>
    <t>Note: up to 2% of funds awarded through the Predevelopment Programs</t>
  </si>
  <si>
    <t>Printing and Collating</t>
  </si>
  <si>
    <r>
      <rPr>
        <b/>
        <sz val="14"/>
        <color indexed="40"/>
        <rFont val="Arial"/>
        <family val="2"/>
      </rPr>
      <t>3.</t>
    </r>
    <r>
      <rPr>
        <sz val="10"/>
        <color indexed="40"/>
        <rFont val="Arial"/>
        <family val="2"/>
      </rPr>
      <t xml:space="preserve"> </t>
    </r>
    <r>
      <rPr>
        <sz val="10"/>
        <color indexed="63"/>
        <rFont val="Arial"/>
        <family val="2"/>
      </rPr>
      <t xml:space="preserve">In order to be eligible these costs </t>
    </r>
    <r>
      <rPr>
        <b/>
        <sz val="10"/>
        <color indexed="63"/>
        <rFont val="Arial"/>
        <family val="2"/>
      </rPr>
      <t>MUST</t>
    </r>
    <r>
      <rPr>
        <sz val="10"/>
        <color indexed="63"/>
        <rFont val="Arial"/>
        <family val="2"/>
      </rPr>
      <t xml:space="preserve"> be paid and not to exceed 2% of the total approved development costs</t>
    </r>
  </si>
  <si>
    <t>the combined PF + CO amount must not exceed 10% of Direct Costs (for example: 5%+5% or 8%+2%).</t>
  </si>
  <si>
    <r>
      <rPr>
        <b/>
        <sz val="12"/>
        <color indexed="40"/>
        <rFont val="Arial"/>
        <family val="2"/>
      </rPr>
      <t xml:space="preserve">3. </t>
    </r>
    <r>
      <rPr>
        <sz val="10"/>
        <rFont val="Arial"/>
        <family val="2"/>
      </rPr>
      <t>This total must correspond with the entry on line 2.95 of the CMF Final Cost Report</t>
    </r>
  </si>
  <si>
    <t>The Applicant hereby undertakes to pay the final payments, if any, owing to the Writer, Story Editor and/or the Director contained within the Predevelopment Budget upon completion of the CMF’s Final Cost analysis.</t>
  </si>
  <si>
    <r>
      <rPr>
        <b/>
        <sz val="14"/>
        <color indexed="40"/>
        <rFont val="Arial"/>
        <family val="2"/>
      </rPr>
      <t>4.</t>
    </r>
    <r>
      <rPr>
        <sz val="10"/>
        <color indexed="63"/>
        <rFont val="Arial"/>
        <family val="2"/>
      </rPr>
      <t xml:space="preserve"> Direct costs = all eligible development expenses except for PFCO &amp; over-scale portions of writer fees.</t>
    </r>
  </si>
  <si>
    <r>
      <rPr>
        <b/>
        <sz val="14"/>
        <color indexed="40"/>
        <rFont val="Arial"/>
        <family val="2"/>
      </rPr>
      <t>5.</t>
    </r>
    <r>
      <rPr>
        <sz val="10"/>
        <color indexed="63"/>
        <rFont val="Arial"/>
        <family val="2"/>
      </rPr>
      <t xml:space="preserve">  Please enter the producer fees and corporate overhead amounts manually in the "Paid to date" and "Payable columns" and "Approved Budget" columns, </t>
    </r>
  </si>
  <si>
    <t>FINAL COST REPORT - PREDEVELOPMENT
(To be used in conjunction with the applicable CMF Predevelopment Program Guidelines and the CMF Producer's Fees and Corporate Overhead Policy)</t>
  </si>
  <si>
    <r>
      <t>DIRECT COSTS</t>
    </r>
    <r>
      <rPr>
        <b/>
        <sz val="11"/>
        <color indexed="40"/>
        <rFont val="Arial"/>
        <family val="2"/>
      </rPr>
      <t>4</t>
    </r>
  </si>
  <si>
    <r>
      <t xml:space="preserve">PRODUCER FEES </t>
    </r>
    <r>
      <rPr>
        <b/>
        <sz val="11"/>
        <color indexed="40"/>
        <rFont val="Arial"/>
        <family val="2"/>
      </rPr>
      <t>5</t>
    </r>
  </si>
  <si>
    <t xml:space="preserve">Only Canadian costs are eligible. This cost report must accord with the CMF approved contract budget. </t>
  </si>
  <si>
    <r>
      <t>CORPORATE OVERHEAD</t>
    </r>
    <r>
      <rPr>
        <b/>
        <sz val="11"/>
        <color indexed="40"/>
        <rFont val="Arial"/>
        <family val="2"/>
      </rPr>
      <t xml:space="preserve"> </t>
    </r>
    <r>
      <rPr>
        <b/>
        <sz val="11"/>
        <color indexed="40"/>
        <rFont val="Arial"/>
        <family val="2"/>
      </rPr>
      <t>5</t>
    </r>
  </si>
  <si>
    <r>
      <t>Accommodation</t>
    </r>
    <r>
      <rPr>
        <b/>
        <vertAlign val="superscript"/>
        <sz val="14"/>
        <color indexed="40"/>
        <rFont val="Arial"/>
        <family val="2"/>
      </rPr>
      <t>3</t>
    </r>
  </si>
  <si>
    <r>
      <t>Travel</t>
    </r>
    <r>
      <rPr>
        <b/>
        <vertAlign val="superscript"/>
        <sz val="14"/>
        <color indexed="40"/>
        <rFont val="Arial"/>
        <family val="2"/>
      </rPr>
      <t>3</t>
    </r>
  </si>
  <si>
    <r>
      <t>Story Editor (for Drama only)</t>
    </r>
    <r>
      <rPr>
        <b/>
        <vertAlign val="superscript"/>
        <sz val="14"/>
        <color indexed="40"/>
        <rFont val="Arial"/>
        <family val="2"/>
      </rPr>
      <t>2</t>
    </r>
  </si>
  <si>
    <r>
      <t>Variance Explanations</t>
    </r>
    <r>
      <rPr>
        <b/>
        <vertAlign val="superscript"/>
        <sz val="14"/>
        <color indexed="40"/>
        <rFont val="Arial"/>
        <family val="2"/>
      </rPr>
      <t>1</t>
    </r>
  </si>
  <si>
    <t>Payable only to third party(ies).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</si>
</sst>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_(&quot;$&quot;* #,##0_);_(&quot;$&quot;* \(#,##0\);_(&quot;$&quot;* &quot;-&quot;_);_(@_)"/>
    <numFmt numFmtId="165" formatCode="&quot;$&quot;#,##0"/>
    <numFmt numFmtId="166" formatCode="00"/>
    <numFmt numFmtId="167" formatCode="_-[$$-1009]* #,##0_-;\-[$$-1009]* #,##0_-;_-[$$-1009]* &quot;-&quot;_-;_-@_-"/>
  </numFmts>
  <fonts count="38">
    <font>
      <sz val="12"/>
      <name val="Arial"/>
    </font>
    <font>
      <sz val="12"/>
      <name val="Arial"/>
      <family val="2"/>
    </font>
    <font>
      <sz val="14"/>
      <name val="Helv"/>
    </font>
    <font>
      <sz val="9"/>
      <name val="Helv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0"/>
      <color indexed="63"/>
      <name val="Arial"/>
      <family val="2"/>
    </font>
    <font>
      <b/>
      <u/>
      <sz val="12"/>
      <name val="Arial"/>
      <family val="2"/>
    </font>
    <font>
      <b/>
      <sz val="9"/>
      <name val="Times New Roman"/>
      <family val="1"/>
    </font>
    <font>
      <b/>
      <sz val="11"/>
      <name val="Geneva"/>
      <family val="2"/>
    </font>
    <font>
      <sz val="11"/>
      <color indexed="8"/>
      <name val="Geneva"/>
      <family val="2"/>
    </font>
    <font>
      <sz val="11"/>
      <name val="Geneva"/>
      <family val="2"/>
    </font>
    <font>
      <b/>
      <sz val="10"/>
      <color indexed="63"/>
      <name val="Arial"/>
      <family val="2"/>
    </font>
    <font>
      <sz val="10"/>
      <color indexed="40"/>
      <name val="Arial"/>
      <family val="2"/>
    </font>
    <font>
      <b/>
      <sz val="12"/>
      <name val="Geneva"/>
      <family val="2"/>
    </font>
    <font>
      <b/>
      <sz val="14"/>
      <color indexed="40"/>
      <name val="Arial"/>
      <family val="2"/>
    </font>
    <font>
      <sz val="11"/>
      <color indexed="9"/>
      <name val="Arial"/>
      <family val="2"/>
    </font>
    <font>
      <sz val="11"/>
      <color indexed="17"/>
      <name val="Arial"/>
      <family val="2"/>
    </font>
    <font>
      <sz val="10"/>
      <color indexed="60"/>
      <name val="Arial"/>
      <family val="2"/>
    </font>
    <font>
      <b/>
      <vertAlign val="superscript"/>
      <sz val="12"/>
      <color indexed="40"/>
      <name val="Arial"/>
      <family val="2"/>
    </font>
    <font>
      <b/>
      <vertAlign val="superscript"/>
      <sz val="12"/>
      <color indexed="40"/>
      <name val="Geneva"/>
      <family val="2"/>
    </font>
    <font>
      <b/>
      <sz val="12"/>
      <color indexed="40"/>
      <name val="Arial"/>
      <family val="2"/>
    </font>
    <font>
      <b/>
      <sz val="11"/>
      <color indexed="40"/>
      <name val="Arial"/>
      <family val="2"/>
    </font>
    <font>
      <u/>
      <sz val="10"/>
      <color indexed="63"/>
      <name val="Arial"/>
      <family val="2"/>
    </font>
    <font>
      <b/>
      <i/>
      <sz val="12"/>
      <name val="Arial"/>
      <family val="2"/>
    </font>
    <font>
      <u/>
      <sz val="10"/>
      <name val="Arial"/>
      <family val="2"/>
    </font>
    <font>
      <b/>
      <vertAlign val="superscript"/>
      <sz val="14"/>
      <color indexed="40"/>
      <name val="Arial"/>
      <family val="2"/>
    </font>
    <font>
      <b/>
      <sz val="14"/>
      <color rgb="FF00B0F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D5FF18"/>
        <bgColor indexed="64"/>
      </patternFill>
    </fill>
    <fill>
      <patternFill patternType="solid">
        <fgColor rgb="FF00FFF4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4">
    <xf numFmtId="0" fontId="0" fillId="0" borderId="0" xfId="0"/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2" fontId="8" fillId="0" borderId="0" xfId="0" applyNumberFormat="1" applyFont="1" applyProtection="1">
      <protection hidden="1"/>
    </xf>
    <xf numFmtId="0" fontId="8" fillId="0" borderId="0" xfId="0" applyFont="1" applyProtection="1">
      <protection hidden="1"/>
    </xf>
    <xf numFmtId="38" fontId="8" fillId="0" borderId="0" xfId="0" applyNumberFormat="1" applyFont="1" applyProtection="1">
      <protection hidden="1"/>
    </xf>
    <xf numFmtId="0" fontId="6" fillId="0" borderId="0" xfId="0" applyFont="1" applyProtection="1">
      <protection hidden="1"/>
    </xf>
    <xf numFmtId="0" fontId="9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11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11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hidden="1"/>
    </xf>
    <xf numFmtId="2" fontId="8" fillId="0" borderId="0" xfId="0" applyNumberFormat="1" applyFont="1" applyAlignment="1" applyProtection="1">
      <alignment horizontal="left"/>
      <protection hidden="1"/>
    </xf>
    <xf numFmtId="2" fontId="11" fillId="0" borderId="0" xfId="0" applyNumberFormat="1" applyFont="1" applyAlignment="1" applyProtection="1">
      <alignment horizontal="left"/>
      <protection hidden="1"/>
    </xf>
    <xf numFmtId="0" fontId="6" fillId="0" borderId="0" xfId="0" applyFont="1" applyAlignment="1" applyProtection="1">
      <alignment horizontal="center"/>
      <protection hidden="1"/>
    </xf>
    <xf numFmtId="2" fontId="7" fillId="0" borderId="0" xfId="0" applyNumberFormat="1" applyFont="1" applyProtection="1">
      <protection hidden="1"/>
    </xf>
    <xf numFmtId="0" fontId="7" fillId="0" borderId="0" xfId="0" applyFont="1" applyProtection="1">
      <protection hidden="1"/>
    </xf>
    <xf numFmtId="38" fontId="7" fillId="0" borderId="0" xfId="0" applyNumberFormat="1" applyFont="1" applyAlignment="1" applyProtection="1">
      <alignment horizontal="center"/>
      <protection hidden="1"/>
    </xf>
    <xf numFmtId="10" fontId="7" fillId="0" borderId="0" xfId="0" applyNumberFormat="1" applyFont="1" applyAlignment="1" applyProtection="1">
      <alignment horizontal="center"/>
      <protection hidden="1"/>
    </xf>
    <xf numFmtId="2" fontId="11" fillId="0" borderId="0" xfId="0" applyNumberFormat="1" applyFont="1" applyProtection="1">
      <protection hidden="1"/>
    </xf>
    <xf numFmtId="42" fontId="10" fillId="0" borderId="0" xfId="0" applyNumberFormat="1" applyFont="1" applyAlignment="1" applyProtection="1">
      <alignment horizontal="right"/>
      <protection locked="0"/>
    </xf>
    <xf numFmtId="38" fontId="10" fillId="0" borderId="0" xfId="0" applyNumberFormat="1" applyFont="1" applyAlignment="1" applyProtection="1">
      <alignment horizontal="center"/>
      <protection hidden="1"/>
    </xf>
    <xf numFmtId="0" fontId="18" fillId="0" borderId="0" xfId="0" applyFont="1" applyAlignment="1">
      <alignment wrapText="1"/>
    </xf>
    <xf numFmtId="42" fontId="10" fillId="0" borderId="0" xfId="0" applyNumberFormat="1" applyFont="1" applyAlignment="1">
      <alignment horizontal="right"/>
    </xf>
    <xf numFmtId="0" fontId="17" fillId="0" borderId="0" xfId="0" applyFont="1"/>
    <xf numFmtId="0" fontId="16" fillId="0" borderId="0" xfId="0" applyFont="1"/>
    <xf numFmtId="2" fontId="7" fillId="0" borderId="0" xfId="0" applyNumberFormat="1" applyFont="1" applyAlignment="1" applyProtection="1">
      <alignment horizontal="center"/>
      <protection hidden="1"/>
    </xf>
    <xf numFmtId="2" fontId="8" fillId="0" borderId="0" xfId="0" applyNumberFormat="1" applyFont="1" applyAlignment="1" applyProtection="1">
      <alignment horizontal="center"/>
      <protection hidden="1"/>
    </xf>
    <xf numFmtId="0" fontId="10" fillId="0" borderId="0" xfId="0" applyFont="1"/>
    <xf numFmtId="0" fontId="19" fillId="0" borderId="0" xfId="0" applyFont="1"/>
    <xf numFmtId="0" fontId="10" fillId="0" borderId="1" xfId="0" applyFont="1" applyBorder="1"/>
    <xf numFmtId="166" fontId="10" fillId="0" borderId="2" xfId="0" applyNumberFormat="1" applyFont="1" applyBorder="1" applyAlignment="1">
      <alignment horizontal="center"/>
    </xf>
    <xf numFmtId="0" fontId="20" fillId="0" borderId="2" xfId="0" applyFont="1" applyBorder="1"/>
    <xf numFmtId="0" fontId="21" fillId="0" borderId="2" xfId="0" applyFont="1" applyBorder="1"/>
    <xf numFmtId="0" fontId="10" fillId="0" borderId="2" xfId="0" applyFont="1" applyBorder="1"/>
    <xf numFmtId="166" fontId="10" fillId="0" borderId="3" xfId="0" applyNumberFormat="1" applyFont="1" applyBorder="1" applyAlignment="1">
      <alignment horizontal="center"/>
    </xf>
    <xf numFmtId="0" fontId="10" fillId="0" borderId="4" xfId="0" applyFont="1" applyBorder="1"/>
    <xf numFmtId="0" fontId="9" fillId="0" borderId="4" xfId="0" applyFont="1" applyBorder="1"/>
    <xf numFmtId="2" fontId="19" fillId="0" borderId="0" xfId="0" applyNumberFormat="1" applyFont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2" fontId="10" fillId="0" borderId="0" xfId="0" applyNumberFormat="1" applyFont="1" applyAlignment="1" applyProtection="1">
      <alignment horizontal="center"/>
      <protection locked="0"/>
    </xf>
    <xf numFmtId="165" fontId="10" fillId="0" borderId="0" xfId="0" applyNumberFormat="1" applyFont="1"/>
    <xf numFmtId="0" fontId="21" fillId="0" borderId="2" xfId="0" applyFont="1" applyBorder="1" applyAlignment="1">
      <alignment wrapText="1"/>
    </xf>
    <xf numFmtId="42" fontId="10" fillId="0" borderId="5" xfId="0" applyNumberFormat="1" applyFont="1" applyBorder="1" applyAlignment="1" applyProtection="1">
      <alignment horizontal="right"/>
      <protection locked="0"/>
    </xf>
    <xf numFmtId="2" fontId="7" fillId="0" borderId="3" xfId="0" applyNumberFormat="1" applyFont="1" applyBorder="1" applyAlignment="1" applyProtection="1">
      <alignment horizontal="center"/>
      <protection hidden="1"/>
    </xf>
    <xf numFmtId="0" fontId="8" fillId="0" borderId="3" xfId="0" applyFont="1" applyBorder="1" applyProtection="1">
      <protection hidden="1"/>
    </xf>
    <xf numFmtId="10" fontId="7" fillId="0" borderId="3" xfId="0" applyNumberFormat="1" applyFont="1" applyBorder="1" applyAlignment="1" applyProtection="1">
      <alignment horizontal="right"/>
      <protection hidden="1"/>
    </xf>
    <xf numFmtId="38" fontId="7" fillId="0" borderId="3" xfId="0" applyNumberFormat="1" applyFont="1" applyBorder="1" applyAlignment="1" applyProtection="1">
      <alignment horizontal="right"/>
      <protection hidden="1"/>
    </xf>
    <xf numFmtId="2" fontId="9" fillId="0" borderId="3" xfId="0" applyNumberFormat="1" applyFont="1" applyBorder="1" applyAlignment="1" applyProtection="1">
      <alignment horizontal="left"/>
      <protection hidden="1"/>
    </xf>
    <xf numFmtId="0" fontId="9" fillId="0" borderId="3" xfId="0" applyFont="1" applyBorder="1" applyProtection="1">
      <protection hidden="1"/>
    </xf>
    <xf numFmtId="10" fontId="10" fillId="0" borderId="3" xfId="0" applyNumberFormat="1" applyFont="1" applyBorder="1" applyAlignment="1" applyProtection="1">
      <alignment horizontal="right"/>
      <protection hidden="1"/>
    </xf>
    <xf numFmtId="38" fontId="10" fillId="0" borderId="3" xfId="0" applyNumberFormat="1" applyFont="1" applyBorder="1" applyAlignment="1" applyProtection="1">
      <alignment horizontal="right"/>
      <protection hidden="1"/>
    </xf>
    <xf numFmtId="0" fontId="10" fillId="0" borderId="3" xfId="0" applyFont="1" applyBorder="1" applyAlignment="1" applyProtection="1">
      <alignment horizontal="left"/>
      <protection hidden="1"/>
    </xf>
    <xf numFmtId="0" fontId="10" fillId="0" borderId="3" xfId="0" applyFont="1" applyBorder="1" applyProtection="1">
      <protection hidden="1"/>
    </xf>
    <xf numFmtId="42" fontId="10" fillId="0" borderId="3" xfId="0" applyNumberFormat="1" applyFont="1" applyBorder="1" applyAlignment="1" applyProtection="1">
      <alignment horizontal="right"/>
      <protection locked="0"/>
    </xf>
    <xf numFmtId="42" fontId="10" fillId="0" borderId="3" xfId="0" applyNumberFormat="1" applyFont="1" applyBorder="1" applyAlignment="1">
      <alignment horizontal="right"/>
    </xf>
    <xf numFmtId="42" fontId="9" fillId="0" borderId="3" xfId="0" applyNumberFormat="1" applyFont="1" applyBorder="1" applyAlignment="1" applyProtection="1">
      <alignment horizontal="right"/>
      <protection hidden="1"/>
    </xf>
    <xf numFmtId="0" fontId="7" fillId="0" borderId="3" xfId="0" applyFont="1" applyBorder="1" applyProtection="1">
      <protection hidden="1"/>
    </xf>
    <xf numFmtId="2" fontId="10" fillId="0" borderId="3" xfId="0" applyNumberFormat="1" applyFont="1" applyBorder="1" applyAlignment="1" applyProtection="1">
      <alignment horizontal="left"/>
      <protection hidden="1"/>
    </xf>
    <xf numFmtId="2" fontId="9" fillId="0" borderId="3" xfId="0" applyNumberFormat="1" applyFont="1" applyBorder="1" applyProtection="1">
      <protection hidden="1"/>
    </xf>
    <xf numFmtId="2" fontId="10" fillId="0" borderId="3" xfId="0" applyNumberFormat="1" applyFont="1" applyBorder="1" applyAlignment="1" applyProtection="1">
      <alignment vertical="center" wrapText="1"/>
      <protection hidden="1"/>
    </xf>
    <xf numFmtId="10" fontId="10" fillId="2" borderId="3" xfId="0" applyNumberFormat="1" applyFont="1" applyFill="1" applyBorder="1" applyAlignment="1">
      <alignment horizontal="right"/>
    </xf>
    <xf numFmtId="0" fontId="12" fillId="0" borderId="0" xfId="0" applyFont="1" applyProtection="1">
      <protection hidden="1"/>
    </xf>
    <xf numFmtId="0" fontId="16" fillId="0" borderId="0" xfId="0" applyFont="1" applyAlignment="1">
      <alignment horizontal="left"/>
    </xf>
    <xf numFmtId="0" fontId="24" fillId="2" borderId="4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0" xfId="0" applyFont="1"/>
    <xf numFmtId="2" fontId="10" fillId="0" borderId="3" xfId="0" applyNumberFormat="1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2" fontId="10" fillId="0" borderId="0" xfId="0" applyNumberFormat="1" applyFont="1" applyAlignment="1">
      <alignment horizontal="center"/>
    </xf>
    <xf numFmtId="0" fontId="4" fillId="0" borderId="0" xfId="0" applyFont="1"/>
    <xf numFmtId="14" fontId="11" fillId="0" borderId="0" xfId="0" applyNumberFormat="1" applyFont="1" applyAlignment="1" applyProtection="1">
      <alignment horizontal="right"/>
      <protection hidden="1"/>
    </xf>
    <xf numFmtId="14" fontId="11" fillId="0" borderId="0" xfId="0" applyNumberFormat="1" applyFont="1" applyAlignment="1">
      <alignment horizontal="right"/>
    </xf>
    <xf numFmtId="42" fontId="9" fillId="0" borderId="3" xfId="0" applyNumberFormat="1" applyFont="1" applyBorder="1" applyAlignment="1">
      <alignment horizontal="right" vertical="center"/>
    </xf>
    <xf numFmtId="42" fontId="10" fillId="0" borderId="3" xfId="0" applyNumberFormat="1" applyFont="1" applyBorder="1" applyAlignment="1" applyProtection="1">
      <alignment horizontal="right" vertical="top"/>
      <protection locked="0"/>
    </xf>
    <xf numFmtId="42" fontId="10" fillId="0" borderId="3" xfId="0" applyNumberFormat="1" applyFont="1" applyBorder="1" applyAlignment="1">
      <alignment horizontal="right" vertical="top"/>
    </xf>
    <xf numFmtId="42" fontId="9" fillId="0" borderId="3" xfId="0" applyNumberFormat="1" applyFont="1" applyBorder="1" applyAlignment="1">
      <alignment horizontal="right"/>
    </xf>
    <xf numFmtId="167" fontId="10" fillId="0" borderId="3" xfId="0" applyNumberFormat="1" applyFont="1" applyBorder="1" applyAlignment="1">
      <alignment horizontal="right"/>
    </xf>
    <xf numFmtId="167" fontId="9" fillId="0" borderId="3" xfId="0" applyNumberFormat="1" applyFont="1" applyBorder="1" applyAlignment="1" applyProtection="1">
      <alignment horizontal="right"/>
      <protection hidden="1"/>
    </xf>
    <xf numFmtId="0" fontId="9" fillId="0" borderId="3" xfId="0" applyFont="1" applyBorder="1" applyAlignment="1" applyProtection="1">
      <alignment horizontal="right"/>
      <protection hidden="1"/>
    </xf>
    <xf numFmtId="0" fontId="10" fillId="0" borderId="3" xfId="0" applyFont="1" applyBorder="1" applyAlignment="1" applyProtection="1">
      <alignment horizontal="right"/>
      <protection hidden="1"/>
    </xf>
    <xf numFmtId="0" fontId="6" fillId="0" borderId="3" xfId="0" applyFont="1" applyBorder="1" applyProtection="1">
      <protection hidden="1"/>
    </xf>
    <xf numFmtId="0" fontId="9" fillId="0" borderId="3" xfId="0" applyFont="1" applyBorder="1" applyAlignment="1" applyProtection="1">
      <alignment horizontal="left"/>
      <protection hidden="1"/>
    </xf>
    <xf numFmtId="0" fontId="10" fillId="0" borderId="3" xfId="0" applyFont="1" applyBorder="1" applyAlignment="1" applyProtection="1">
      <alignment horizontal="left" vertical="center"/>
      <protection hidden="1"/>
    </xf>
    <xf numFmtId="0" fontId="8" fillId="0" borderId="3" xfId="0" applyFont="1" applyBorder="1" applyAlignment="1" applyProtection="1">
      <alignment horizontal="left"/>
      <protection hidden="1"/>
    </xf>
    <xf numFmtId="10" fontId="26" fillId="0" borderId="3" xfId="1" applyNumberFormat="1" applyFont="1" applyFill="1" applyBorder="1" applyAlignment="1" applyProtection="1">
      <alignment horizontal="right"/>
      <protection hidden="1"/>
    </xf>
    <xf numFmtId="42" fontId="10" fillId="0" borderId="5" xfId="0" applyNumberFormat="1" applyFont="1" applyBorder="1" applyAlignment="1">
      <alignment horizontal="right"/>
    </xf>
    <xf numFmtId="42" fontId="10" fillId="0" borderId="6" xfId="0" applyNumberFormat="1" applyFont="1" applyBorder="1" applyAlignment="1">
      <alignment horizontal="right"/>
    </xf>
    <xf numFmtId="0" fontId="10" fillId="0" borderId="7" xfId="0" applyFont="1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6" fillId="0" borderId="8" xfId="0" applyFont="1" applyBorder="1" applyAlignment="1" applyProtection="1">
      <alignment horizontal="left" indent="4"/>
      <protection hidden="1"/>
    </xf>
    <xf numFmtId="0" fontId="6" fillId="0" borderId="0" xfId="0" applyFont="1" applyAlignment="1" applyProtection="1">
      <alignment horizontal="left" indent="4"/>
      <protection hidden="1"/>
    </xf>
    <xf numFmtId="14" fontId="7" fillId="0" borderId="0" xfId="0" applyNumberFormat="1" applyFont="1" applyAlignment="1" applyProtection="1">
      <alignment horizontal="left"/>
      <protection locked="0"/>
    </xf>
    <xf numFmtId="38" fontId="9" fillId="0" borderId="0" xfId="0" applyNumberFormat="1" applyFont="1" applyAlignment="1" applyProtection="1">
      <alignment horizontal="left"/>
      <protection hidden="1"/>
    </xf>
    <xf numFmtId="0" fontId="6" fillId="3" borderId="9" xfId="0" applyFont="1" applyFill="1" applyBorder="1" applyAlignment="1" applyProtection="1">
      <alignment horizontal="left"/>
      <protection hidden="1"/>
    </xf>
    <xf numFmtId="0" fontId="6" fillId="3" borderId="10" xfId="0" applyFont="1" applyFill="1" applyBorder="1" applyAlignment="1" applyProtection="1">
      <alignment horizontal="left" indent="4"/>
      <protection hidden="1"/>
    </xf>
    <xf numFmtId="0" fontId="6" fillId="3" borderId="11" xfId="0" applyFont="1" applyFill="1" applyBorder="1" applyAlignment="1" applyProtection="1">
      <alignment horizontal="left"/>
      <protection hidden="1"/>
    </xf>
    <xf numFmtId="0" fontId="6" fillId="3" borderId="12" xfId="0" applyFont="1" applyFill="1" applyBorder="1" applyAlignment="1" applyProtection="1">
      <alignment horizontal="left" indent="4"/>
      <protection hidden="1"/>
    </xf>
    <xf numFmtId="0" fontId="6" fillId="3" borderId="13" xfId="0" applyFont="1" applyFill="1" applyBorder="1" applyAlignment="1" applyProtection="1">
      <alignment horizontal="left" indent="4"/>
      <protection hidden="1"/>
    </xf>
    <xf numFmtId="0" fontId="6" fillId="3" borderId="14" xfId="0" applyFont="1" applyFill="1" applyBorder="1" applyAlignment="1" applyProtection="1">
      <alignment horizontal="left" indent="4"/>
      <protection hidden="1"/>
    </xf>
    <xf numFmtId="0" fontId="4" fillId="0" borderId="0" xfId="0" applyFont="1" applyAlignment="1" applyProtection="1">
      <alignment horizontal="left"/>
      <protection hidden="1"/>
    </xf>
    <xf numFmtId="38" fontId="4" fillId="0" borderId="0" xfId="0" applyNumberFormat="1" applyFont="1" applyAlignment="1" applyProtection="1">
      <alignment horizontal="left"/>
      <protection hidden="1"/>
    </xf>
    <xf numFmtId="38" fontId="13" fillId="0" borderId="0" xfId="0" applyNumberFormat="1" applyFont="1" applyProtection="1">
      <protection hidden="1"/>
    </xf>
    <xf numFmtId="0" fontId="8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33" fillId="0" borderId="0" xfId="0" applyFont="1" applyAlignment="1">
      <alignment horizontal="left"/>
    </xf>
    <xf numFmtId="2" fontId="10" fillId="0" borderId="3" xfId="0" applyNumberFormat="1" applyFont="1" applyBorder="1" applyProtection="1">
      <protection hidden="1"/>
    </xf>
    <xf numFmtId="0" fontId="4" fillId="0" borderId="0" xfId="0" applyFont="1" applyProtection="1">
      <protection hidden="1"/>
    </xf>
    <xf numFmtId="0" fontId="13" fillId="0" borderId="0" xfId="0" applyFont="1" applyProtection="1">
      <protection locked="0"/>
    </xf>
    <xf numFmtId="0" fontId="0" fillId="0" borderId="0" xfId="0" applyAlignment="1">
      <alignment wrapText="1"/>
    </xf>
    <xf numFmtId="0" fontId="37" fillId="0" borderId="0" xfId="0" applyFont="1" applyAlignment="1">
      <alignment horizontal="left"/>
    </xf>
    <xf numFmtId="164" fontId="10" fillId="0" borderId="3" xfId="0" applyNumberFormat="1" applyFont="1" applyBorder="1" applyAlignment="1" applyProtection="1">
      <alignment horizontal="right"/>
      <protection locked="0"/>
    </xf>
    <xf numFmtId="164" fontId="10" fillId="0" borderId="3" xfId="0" applyNumberFormat="1" applyFont="1" applyBorder="1" applyAlignment="1" applyProtection="1">
      <alignment horizontal="right"/>
      <protection hidden="1"/>
    </xf>
    <xf numFmtId="0" fontId="8" fillId="0" borderId="0" xfId="0" applyFont="1" applyProtection="1">
      <protection locked="0" hidden="1"/>
    </xf>
    <xf numFmtId="2" fontId="7" fillId="0" borderId="0" xfId="0" applyNumberFormat="1" applyFont="1" applyProtection="1">
      <protection locked="0" hidden="1"/>
    </xf>
    <xf numFmtId="0" fontId="7" fillId="0" borderId="0" xfId="0" applyFont="1" applyProtection="1">
      <protection locked="0" hidden="1"/>
    </xf>
    <xf numFmtId="0" fontId="11" fillId="0" borderId="0" xfId="0" applyFont="1" applyProtection="1">
      <protection locked="0" hidden="1"/>
    </xf>
    <xf numFmtId="2" fontId="8" fillId="0" borderId="0" xfId="0" applyNumberFormat="1" applyFont="1" applyProtection="1">
      <protection locked="0" hidden="1"/>
    </xf>
    <xf numFmtId="0" fontId="6" fillId="0" borderId="0" xfId="0" applyFont="1" applyProtection="1">
      <protection locked="0" hidden="1"/>
    </xf>
    <xf numFmtId="38" fontId="8" fillId="0" borderId="0" xfId="0" applyNumberFormat="1" applyFont="1" applyProtection="1">
      <protection locked="0" hidden="1"/>
    </xf>
    <xf numFmtId="2" fontId="8" fillId="0" borderId="1" xfId="0" applyNumberFormat="1" applyFont="1" applyBorder="1" applyProtection="1">
      <protection locked="0" hidden="1"/>
    </xf>
    <xf numFmtId="0" fontId="8" fillId="0" borderId="1" xfId="0" applyFont="1" applyBorder="1" applyProtection="1">
      <protection locked="0" hidden="1"/>
    </xf>
    <xf numFmtId="0" fontId="7" fillId="0" borderId="4" xfId="0" applyFont="1" applyBorder="1" applyAlignment="1" applyProtection="1">
      <alignment wrapText="1"/>
      <protection locked="0" hidden="1"/>
    </xf>
    <xf numFmtId="0" fontId="7" fillId="0" borderId="15" xfId="0" applyFont="1" applyBorder="1" applyAlignment="1" applyProtection="1">
      <alignment wrapText="1"/>
      <protection locked="0" hidden="1"/>
    </xf>
    <xf numFmtId="0" fontId="7" fillId="0" borderId="7" xfId="0" applyFont="1" applyBorder="1" applyAlignment="1" applyProtection="1">
      <alignment wrapText="1"/>
      <protection locked="0" hidden="1"/>
    </xf>
    <xf numFmtId="0" fontId="10" fillId="0" borderId="3" xfId="0" applyFont="1" applyBorder="1" applyAlignment="1" applyProtection="1">
      <alignment wrapText="1"/>
      <protection hidden="1"/>
    </xf>
    <xf numFmtId="167" fontId="9" fillId="0" borderId="3" xfId="0" applyNumberFormat="1" applyFont="1" applyBorder="1" applyAlignment="1">
      <alignment horizontal="right"/>
    </xf>
    <xf numFmtId="38" fontId="9" fillId="4" borderId="16" xfId="0" applyNumberFormat="1" applyFont="1" applyFill="1" applyBorder="1" applyAlignment="1" applyProtection="1">
      <alignment horizontal="center" vertical="center" wrapText="1"/>
      <protection hidden="1"/>
    </xf>
    <xf numFmtId="0" fontId="10" fillId="4" borderId="17" xfId="0" applyFont="1" applyFill="1" applyBorder="1" applyAlignment="1">
      <alignment horizontal="center" vertical="center" wrapText="1"/>
    </xf>
    <xf numFmtId="2" fontId="4" fillId="0" borderId="18" xfId="0" applyNumberFormat="1" applyFont="1" applyBorder="1" applyProtection="1">
      <protection locked="0"/>
    </xf>
    <xf numFmtId="0" fontId="4" fillId="0" borderId="0" xfId="0" applyFont="1" applyProtection="1">
      <protection hidden="1"/>
    </xf>
    <xf numFmtId="0" fontId="0" fillId="0" borderId="0" xfId="0"/>
    <xf numFmtId="0" fontId="7" fillId="0" borderId="4" xfId="0" applyFont="1" applyBorder="1" applyAlignment="1" applyProtection="1">
      <alignment wrapText="1"/>
      <protection locked="0" hidden="1"/>
    </xf>
    <xf numFmtId="0" fontId="7" fillId="0" borderId="15" xfId="0" applyFont="1" applyBorder="1" applyAlignment="1" applyProtection="1">
      <alignment wrapText="1"/>
      <protection locked="0" hidden="1"/>
    </xf>
    <xf numFmtId="0" fontId="7" fillId="0" borderId="7" xfId="0" applyFont="1" applyBorder="1" applyAlignment="1" applyProtection="1">
      <alignment wrapText="1"/>
      <protection locked="0" hidden="1"/>
    </xf>
    <xf numFmtId="0" fontId="4" fillId="0" borderId="0" xfId="0" applyFont="1" applyAlignment="1" applyProtection="1">
      <alignment wrapText="1"/>
      <protection hidden="1"/>
    </xf>
    <xf numFmtId="14" fontId="13" fillId="0" borderId="15" xfId="0" applyNumberFormat="1" applyFont="1" applyBorder="1" applyAlignment="1" applyProtection="1">
      <alignment horizontal="center"/>
      <protection locked="0"/>
    </xf>
    <xf numFmtId="0" fontId="9" fillId="5" borderId="19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9" fillId="5" borderId="20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21" xfId="0" applyFont="1" applyFill="1" applyBorder="1" applyAlignment="1">
      <alignment horizontal="center" vertical="center"/>
    </xf>
    <xf numFmtId="0" fontId="11" fillId="0" borderId="4" xfId="0" applyFont="1" applyBorder="1" applyAlignment="1" applyProtection="1">
      <alignment wrapText="1"/>
      <protection locked="0" hidden="1"/>
    </xf>
    <xf numFmtId="0" fontId="11" fillId="0" borderId="15" xfId="0" applyFont="1" applyBorder="1" applyAlignment="1" applyProtection="1">
      <alignment wrapText="1"/>
      <protection locked="0" hidden="1"/>
    </xf>
    <xf numFmtId="0" fontId="11" fillId="0" borderId="7" xfId="0" applyFont="1" applyBorder="1" applyAlignment="1" applyProtection="1">
      <alignment wrapText="1"/>
      <protection locked="0" hidden="1"/>
    </xf>
    <xf numFmtId="49" fontId="17" fillId="0" borderId="24" xfId="0" applyNumberFormat="1" applyFont="1" applyBorder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/>
      <protection locked="0"/>
    </xf>
    <xf numFmtId="10" fontId="1" fillId="0" borderId="15" xfId="0" applyNumberFormat="1" applyFont="1" applyBorder="1" applyAlignment="1" applyProtection="1">
      <alignment horizontal="center"/>
      <protection locked="0" hidden="1"/>
    </xf>
    <xf numFmtId="0" fontId="1" fillId="0" borderId="15" xfId="0" applyFont="1" applyBorder="1" applyProtection="1">
      <protection locked="0"/>
    </xf>
    <xf numFmtId="0" fontId="4" fillId="5" borderId="22" xfId="0" applyFont="1" applyFill="1" applyBorder="1" applyAlignment="1" applyProtection="1">
      <alignment horizontal="center" vertical="center"/>
      <protection hidden="1"/>
    </xf>
    <xf numFmtId="0" fontId="4" fillId="5" borderId="23" xfId="0" applyFont="1" applyFill="1" applyBorder="1" applyAlignment="1" applyProtection="1">
      <alignment horizontal="center" vertical="center"/>
      <protection hidden="1"/>
    </xf>
    <xf numFmtId="0" fontId="6" fillId="4" borderId="9" xfId="0" applyFont="1" applyFill="1" applyBorder="1" applyAlignment="1" applyProtection="1">
      <alignment horizontal="left" vertical="center" wrapText="1"/>
      <protection hidden="1"/>
    </xf>
    <xf numFmtId="0" fontId="0" fillId="4" borderId="10" xfId="0" applyFill="1" applyBorder="1" applyAlignment="1">
      <alignment vertical="center" wrapText="1"/>
    </xf>
    <xf numFmtId="0" fontId="0" fillId="4" borderId="13" xfId="0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0" fillId="4" borderId="12" xfId="0" applyFill="1" applyBorder="1" applyAlignment="1">
      <alignment vertical="center" wrapText="1"/>
    </xf>
    <xf numFmtId="0" fontId="0" fillId="4" borderId="14" xfId="0" applyFill="1" applyBorder="1" applyAlignment="1">
      <alignment vertical="center" wrapText="1"/>
    </xf>
    <xf numFmtId="0" fontId="1" fillId="0" borderId="1" xfId="0" applyFont="1" applyBorder="1" applyAlignment="1" applyProtection="1">
      <alignment horizontal="center"/>
      <protection locked="0" hidden="1"/>
    </xf>
    <xf numFmtId="0" fontId="6" fillId="0" borderId="18" xfId="0" applyFont="1" applyBorder="1" applyAlignment="1" applyProtection="1">
      <alignment horizontal="center"/>
      <protection hidden="1"/>
    </xf>
    <xf numFmtId="0" fontId="0" fillId="0" borderId="18" xfId="0" applyBorder="1"/>
    <xf numFmtId="0" fontId="5" fillId="0" borderId="0" xfId="0" applyFont="1" applyAlignment="1">
      <alignment horizontal="justify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2" fontId="4" fillId="5" borderId="22" xfId="0" applyNumberFormat="1" applyFont="1" applyFill="1" applyBorder="1" applyAlignment="1" applyProtection="1">
      <alignment horizontal="left" vertical="center"/>
      <protection hidden="1"/>
    </xf>
    <xf numFmtId="2" fontId="4" fillId="5" borderId="23" xfId="0" applyNumberFormat="1" applyFont="1" applyFill="1" applyBorder="1" applyAlignment="1" applyProtection="1">
      <alignment horizontal="left" vertical="center"/>
      <protection hidden="1"/>
    </xf>
    <xf numFmtId="0" fontId="9" fillId="5" borderId="22" xfId="0" applyFont="1" applyFill="1" applyBorder="1" applyAlignment="1" applyProtection="1">
      <alignment horizontal="center" vertical="center"/>
      <protection hidden="1"/>
    </xf>
    <xf numFmtId="0" fontId="9" fillId="5" borderId="23" xfId="0" applyFont="1" applyFill="1" applyBorder="1" applyAlignment="1" applyProtection="1">
      <alignment horizontal="center" vertical="center"/>
      <protection hidden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/>
    </xf>
    <xf numFmtId="0" fontId="9" fillId="5" borderId="23" xfId="0" applyFont="1" applyFill="1" applyBorder="1" applyAlignment="1">
      <alignment horizontal="center" vertical="center"/>
    </xf>
    <xf numFmtId="0" fontId="7" fillId="0" borderId="4" xfId="0" applyFont="1" applyBorder="1" applyAlignment="1" applyProtection="1">
      <alignment vertical="top" wrapText="1"/>
      <protection locked="0" hidden="1"/>
    </xf>
    <xf numFmtId="0" fontId="7" fillId="0" borderId="15" xfId="0" applyFont="1" applyBorder="1" applyAlignment="1" applyProtection="1">
      <alignment vertical="top" wrapText="1"/>
      <protection locked="0" hidden="1"/>
    </xf>
    <xf numFmtId="0" fontId="7" fillId="0" borderId="7" xfId="0" applyFont="1" applyBorder="1" applyAlignment="1" applyProtection="1">
      <alignment vertical="top" wrapText="1"/>
      <protection locked="0" hidden="1"/>
    </xf>
    <xf numFmtId="38" fontId="9" fillId="4" borderId="9" xfId="0" applyNumberFormat="1" applyFont="1" applyFill="1" applyBorder="1" applyAlignment="1" applyProtection="1">
      <alignment horizontal="center" vertical="center" wrapText="1"/>
      <protection hidden="1"/>
    </xf>
    <xf numFmtId="38" fontId="9" fillId="4" borderId="10" xfId="0" applyNumberFormat="1" applyFont="1" applyFill="1" applyBorder="1" applyAlignment="1" applyProtection="1">
      <alignment horizontal="center" vertical="center" wrapText="1"/>
      <protection hidden="1"/>
    </xf>
    <xf numFmtId="38" fontId="9" fillId="4" borderId="11" xfId="0" applyNumberFormat="1" applyFont="1" applyFill="1" applyBorder="1" applyAlignment="1" applyProtection="1">
      <alignment horizontal="center" vertical="center" wrapText="1"/>
      <protection hidden="1"/>
    </xf>
    <xf numFmtId="38" fontId="9" fillId="4" borderId="1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>
      <alignment wrapText="1"/>
    </xf>
    <xf numFmtId="0" fontId="4" fillId="0" borderId="1" xfId="0" applyFont="1" applyBorder="1" applyAlignment="1" applyProtection="1">
      <alignment wrapText="1"/>
      <protection locked="0" hidden="1"/>
    </xf>
    <xf numFmtId="0" fontId="0" fillId="0" borderId="1" xfId="0" applyBorder="1" applyProtection="1">
      <protection locked="0"/>
    </xf>
    <xf numFmtId="0" fontId="4" fillId="0" borderId="15" xfId="0" applyFont="1" applyBorder="1" applyAlignment="1" applyProtection="1">
      <alignment horizontal="left"/>
      <protection locked="0"/>
    </xf>
    <xf numFmtId="0" fontId="0" fillId="0" borderId="15" xfId="0" applyBorder="1" applyProtection="1">
      <protection locked="0"/>
    </xf>
    <xf numFmtId="0" fontId="0" fillId="0" borderId="15" xfId="0" applyBorder="1" applyAlignment="1" applyProtection="1">
      <alignment horizontal="left"/>
      <protection locked="0"/>
    </xf>
    <xf numFmtId="0" fontId="4" fillId="0" borderId="15" xfId="0" applyFont="1" applyBorder="1" applyProtection="1"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63"/>
  </sheetPr>
  <dimension ref="A1:CD76"/>
  <sheetViews>
    <sheetView showGridLines="0" tabSelected="1" topLeftCell="B1" zoomScale="80" zoomScaleNormal="80" zoomScaleSheetLayoutView="75" zoomScalePageLayoutView="70" workbookViewId="0">
      <selection activeCell="F2" sqref="F2:J2"/>
    </sheetView>
  </sheetViews>
  <sheetFormatPr defaultColWidth="8" defaultRowHeight="11.5"/>
  <cols>
    <col min="1" max="1" width="5.3046875" style="28" customWidth="1"/>
    <col min="2" max="2" width="24.07421875" style="4" customWidth="1"/>
    <col min="3" max="3" width="10.765625" style="5" customWidth="1"/>
    <col min="4" max="4" width="10.765625" style="4" customWidth="1"/>
    <col min="5" max="5" width="10.765625" style="5" customWidth="1"/>
    <col min="6" max="6" width="10.765625" style="4" customWidth="1"/>
    <col min="7" max="7" width="10.765625" style="5" customWidth="1"/>
    <col min="8" max="8" width="4.3046875" style="3" customWidth="1"/>
    <col min="9" max="9" width="3" style="4" customWidth="1"/>
    <col min="10" max="10" width="9" style="4" customWidth="1"/>
    <col min="11" max="11" width="48.4609375" style="4" customWidth="1"/>
    <col min="12" max="12" width="1.69140625" style="4" customWidth="1"/>
    <col min="13" max="14" width="7.4609375" style="4" customWidth="1"/>
    <col min="15" max="15" width="6.4609375" style="4" customWidth="1"/>
    <col min="16" max="16384" width="8" style="4"/>
  </cols>
  <sheetData>
    <row r="1" spans="1:82" s="1" customFormat="1" ht="39.75" customHeight="1" thickBot="1">
      <c r="A1" s="133" t="s">
        <v>115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15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</row>
    <row r="2" spans="1:82" s="7" customFormat="1" ht="32.25" customHeight="1">
      <c r="A2" s="3"/>
      <c r="C2" s="141" t="s">
        <v>88</v>
      </c>
      <c r="D2" s="141"/>
      <c r="E2" s="141"/>
      <c r="F2" s="152"/>
      <c r="G2" s="152"/>
      <c r="H2" s="152"/>
      <c r="I2" s="152"/>
      <c r="J2" s="152"/>
      <c r="K2" s="109"/>
      <c r="L2" s="109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</row>
    <row r="3" spans="1:82" s="7" customFormat="1" ht="24" customHeight="1">
      <c r="A3" s="3"/>
      <c r="C3" s="104" t="s">
        <v>87</v>
      </c>
      <c r="D3" s="104"/>
      <c r="E3" s="104"/>
      <c r="F3" s="153"/>
      <c r="G3" s="153"/>
      <c r="H3" s="153"/>
      <c r="I3" s="153"/>
      <c r="J3" s="153"/>
      <c r="K3" s="109"/>
      <c r="L3" s="107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</row>
    <row r="4" spans="1:82" ht="24" customHeight="1">
      <c r="A4" s="27"/>
      <c r="C4" s="105" t="s">
        <v>17</v>
      </c>
      <c r="D4" s="10"/>
      <c r="E4" s="106"/>
      <c r="F4" s="142"/>
      <c r="G4" s="142"/>
      <c r="H4" s="135" t="s">
        <v>91</v>
      </c>
      <c r="I4" s="135"/>
      <c r="J4" s="135"/>
      <c r="K4" s="107"/>
      <c r="L4" s="108"/>
      <c r="M4" s="9"/>
    </row>
    <row r="5" spans="1:82" ht="24" customHeight="1">
      <c r="A5" s="27"/>
      <c r="B5" s="97"/>
      <c r="C5" s="136" t="s">
        <v>89</v>
      </c>
      <c r="D5" s="137"/>
      <c r="E5" s="137"/>
      <c r="F5" s="164"/>
      <c r="G5" s="164"/>
      <c r="H5" s="164"/>
      <c r="I5" s="164"/>
      <c r="J5" s="164"/>
      <c r="K5" s="119"/>
      <c r="L5" s="9"/>
      <c r="M5" s="9"/>
    </row>
    <row r="6" spans="1:82" ht="24" customHeight="1">
      <c r="A6" s="27"/>
      <c r="B6" s="97"/>
      <c r="C6" s="136" t="s">
        <v>90</v>
      </c>
      <c r="D6" s="137"/>
      <c r="E6" s="137"/>
      <c r="F6" s="154"/>
      <c r="G6" s="155"/>
      <c r="H6" s="155"/>
      <c r="I6" s="155"/>
      <c r="J6" s="155"/>
      <c r="K6" s="119"/>
      <c r="L6" s="9"/>
      <c r="M6" s="9"/>
    </row>
    <row r="7" spans="1:82" ht="24" customHeight="1">
      <c r="A7" s="27"/>
      <c r="B7" s="97"/>
      <c r="C7" s="63"/>
      <c r="D7" s="96"/>
      <c r="E7" s="18"/>
      <c r="F7" s="19"/>
      <c r="G7" s="18"/>
      <c r="H7" s="20"/>
      <c r="L7" s="9"/>
      <c r="M7" s="9"/>
    </row>
    <row r="8" spans="1:82" s="8" customFormat="1" ht="24" customHeight="1">
      <c r="A8" s="170" t="s">
        <v>79</v>
      </c>
      <c r="B8" s="156" t="s">
        <v>77</v>
      </c>
      <c r="C8" s="172" t="s">
        <v>18</v>
      </c>
      <c r="D8" s="172" t="s">
        <v>19</v>
      </c>
      <c r="E8" s="178" t="s">
        <v>20</v>
      </c>
      <c r="F8" s="176" t="s">
        <v>78</v>
      </c>
      <c r="G8" s="174" t="s">
        <v>25</v>
      </c>
      <c r="H8" s="143" t="s">
        <v>123</v>
      </c>
      <c r="I8" s="144"/>
      <c r="J8" s="144"/>
      <c r="K8" s="145"/>
    </row>
    <row r="9" spans="1:82" s="10" customFormat="1" ht="12" customHeight="1">
      <c r="A9" s="171"/>
      <c r="B9" s="157"/>
      <c r="C9" s="173"/>
      <c r="D9" s="173"/>
      <c r="E9" s="179"/>
      <c r="F9" s="177"/>
      <c r="G9" s="175"/>
      <c r="H9" s="146"/>
      <c r="I9" s="147"/>
      <c r="J9" s="147"/>
      <c r="K9" s="148"/>
      <c r="L9" s="9"/>
      <c r="M9" s="9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</row>
    <row r="10" spans="1:82" ht="12.5">
      <c r="A10" s="45"/>
      <c r="B10" s="46"/>
      <c r="C10" s="47"/>
      <c r="D10" s="47"/>
      <c r="E10" s="48"/>
      <c r="F10" s="47"/>
      <c r="G10" s="48"/>
      <c r="H10" s="149"/>
      <c r="I10" s="150"/>
      <c r="J10" s="150"/>
      <c r="K10" s="151"/>
      <c r="L10" s="9"/>
      <c r="M10" s="9"/>
    </row>
    <row r="11" spans="1:82" s="7" customFormat="1" ht="15" customHeight="1">
      <c r="A11" s="49">
        <v>1</v>
      </c>
      <c r="B11" s="50" t="s">
        <v>2</v>
      </c>
      <c r="C11" s="51"/>
      <c r="D11" s="51"/>
      <c r="E11" s="52"/>
      <c r="F11" s="51"/>
      <c r="G11" s="52"/>
      <c r="H11" s="149"/>
      <c r="I11" s="150"/>
      <c r="J11" s="150"/>
      <c r="K11" s="151"/>
      <c r="L11" s="9"/>
      <c r="M11" s="9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</row>
    <row r="12" spans="1:82" s="8" customFormat="1" ht="15" customHeight="1">
      <c r="A12" s="53">
        <v>1.01</v>
      </c>
      <c r="B12" s="54" t="s">
        <v>3</v>
      </c>
      <c r="C12" s="55">
        <v>0</v>
      </c>
      <c r="D12" s="55">
        <v>0</v>
      </c>
      <c r="E12" s="57">
        <f>SUM(C12:D12)</f>
        <v>0</v>
      </c>
      <c r="F12" s="55">
        <v>0</v>
      </c>
      <c r="G12" s="56">
        <f>F12-E12</f>
        <v>0</v>
      </c>
      <c r="H12" s="138" t="s">
        <v>124</v>
      </c>
      <c r="I12" s="139"/>
      <c r="J12" s="139"/>
      <c r="K12" s="140"/>
      <c r="L12" s="9"/>
      <c r="M12" s="9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</row>
    <row r="13" spans="1:82" s="8" customFormat="1" ht="15" customHeight="1">
      <c r="A13" s="49"/>
      <c r="B13" s="50" t="s">
        <v>4</v>
      </c>
      <c r="C13" s="57">
        <f>C12</f>
        <v>0</v>
      </c>
      <c r="D13" s="57">
        <f>D12</f>
        <v>0</v>
      </c>
      <c r="E13" s="57">
        <f>SUM(C13:D13)</f>
        <v>0</v>
      </c>
      <c r="F13" s="57">
        <f>F12</f>
        <v>0</v>
      </c>
      <c r="G13" s="57">
        <f>G12</f>
        <v>0</v>
      </c>
      <c r="H13" s="138"/>
      <c r="I13" s="139"/>
      <c r="J13" s="139"/>
      <c r="K13" s="140"/>
      <c r="L13" s="9"/>
      <c r="M13" s="9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</row>
    <row r="14" spans="1:82" ht="15" customHeight="1">
      <c r="A14" s="45"/>
      <c r="B14" s="58"/>
      <c r="C14" s="48"/>
      <c r="D14" s="48"/>
      <c r="E14" s="48"/>
      <c r="F14" s="48"/>
      <c r="G14" s="48"/>
      <c r="H14" s="138"/>
      <c r="I14" s="139"/>
      <c r="J14" s="139"/>
      <c r="K14" s="140"/>
      <c r="L14" s="9"/>
      <c r="M14" s="9"/>
    </row>
    <row r="15" spans="1:82" ht="15" customHeight="1">
      <c r="A15" s="49">
        <v>2</v>
      </c>
      <c r="B15" s="50" t="s">
        <v>5</v>
      </c>
      <c r="C15" s="52"/>
      <c r="D15" s="52"/>
      <c r="E15" s="52"/>
      <c r="F15" s="52"/>
      <c r="G15" s="52"/>
      <c r="H15" s="138"/>
      <c r="I15" s="139"/>
      <c r="J15" s="139"/>
      <c r="K15" s="140"/>
      <c r="L15" s="9"/>
      <c r="M15" s="9"/>
    </row>
    <row r="16" spans="1:82" ht="36" customHeight="1">
      <c r="A16" s="53">
        <v>2.0099999999999998</v>
      </c>
      <c r="B16" s="54" t="s">
        <v>6</v>
      </c>
      <c r="C16" s="55">
        <v>0</v>
      </c>
      <c r="D16" s="55">
        <v>0</v>
      </c>
      <c r="E16" s="56">
        <f t="shared" ref="E16:E25" si="0">SUM(C16:D16)</f>
        <v>0</v>
      </c>
      <c r="F16" s="55">
        <v>0</v>
      </c>
      <c r="G16" s="56">
        <f>F16-E16</f>
        <v>0</v>
      </c>
      <c r="H16" s="138"/>
      <c r="I16" s="139"/>
      <c r="J16" s="139"/>
      <c r="K16" s="140"/>
      <c r="L16" s="9"/>
      <c r="M16" s="9"/>
    </row>
    <row r="17" spans="1:15" ht="14">
      <c r="A17" s="53">
        <v>2.0099999999999998</v>
      </c>
      <c r="B17" s="54" t="s">
        <v>6</v>
      </c>
      <c r="C17" s="55">
        <v>0</v>
      </c>
      <c r="D17" s="55">
        <v>0</v>
      </c>
      <c r="E17" s="56">
        <f t="shared" si="0"/>
        <v>0</v>
      </c>
      <c r="F17" s="55">
        <v>0</v>
      </c>
      <c r="G17" s="56">
        <f t="shared" ref="G17:G25" si="1">F17-E17</f>
        <v>0</v>
      </c>
      <c r="H17" s="138"/>
      <c r="I17" s="139"/>
      <c r="J17" s="139"/>
      <c r="K17" s="140"/>
      <c r="L17" s="9"/>
      <c r="O17" s="9"/>
    </row>
    <row r="18" spans="1:15" ht="33" customHeight="1">
      <c r="A18" s="53">
        <v>2.0099999999999998</v>
      </c>
      <c r="B18" s="54" t="s">
        <v>6</v>
      </c>
      <c r="C18" s="55">
        <v>0</v>
      </c>
      <c r="D18" s="55">
        <v>0</v>
      </c>
      <c r="E18" s="56">
        <f t="shared" si="0"/>
        <v>0</v>
      </c>
      <c r="F18" s="55">
        <v>0</v>
      </c>
      <c r="G18" s="56">
        <f t="shared" si="1"/>
        <v>0</v>
      </c>
      <c r="H18" s="138"/>
      <c r="I18" s="139"/>
      <c r="J18" s="139"/>
      <c r="K18" s="140"/>
      <c r="L18" s="9"/>
      <c r="M18" s="9"/>
    </row>
    <row r="19" spans="1:15" ht="15" customHeight="1">
      <c r="A19" s="59">
        <v>2.0499999999999998</v>
      </c>
      <c r="B19" s="54" t="s">
        <v>94</v>
      </c>
      <c r="C19" s="55">
        <v>0</v>
      </c>
      <c r="D19" s="55">
        <v>0</v>
      </c>
      <c r="E19" s="56">
        <f t="shared" si="0"/>
        <v>0</v>
      </c>
      <c r="F19" s="55">
        <v>0</v>
      </c>
      <c r="G19" s="56">
        <f t="shared" si="1"/>
        <v>0</v>
      </c>
      <c r="H19" s="138"/>
      <c r="I19" s="139"/>
      <c r="J19" s="139"/>
      <c r="K19" s="140"/>
      <c r="L19" s="9"/>
      <c r="M19" s="9"/>
    </row>
    <row r="20" spans="1:15" ht="21">
      <c r="A20" s="59">
        <v>2.2000000000000002</v>
      </c>
      <c r="B20" s="131" t="s">
        <v>122</v>
      </c>
      <c r="C20" s="55">
        <v>0</v>
      </c>
      <c r="D20" s="55">
        <v>0</v>
      </c>
      <c r="E20" s="56">
        <f t="shared" si="0"/>
        <v>0</v>
      </c>
      <c r="F20" s="55">
        <v>0</v>
      </c>
      <c r="G20" s="56">
        <f t="shared" si="1"/>
        <v>0</v>
      </c>
      <c r="H20" s="138"/>
      <c r="I20" s="139"/>
      <c r="J20" s="139"/>
      <c r="K20" s="140"/>
      <c r="L20" s="9"/>
      <c r="M20" s="9"/>
    </row>
    <row r="21" spans="1:15" ht="15" customHeight="1">
      <c r="A21" s="59">
        <v>2.25</v>
      </c>
      <c r="B21" s="54" t="s">
        <v>7</v>
      </c>
      <c r="C21" s="55">
        <v>0</v>
      </c>
      <c r="D21" s="55">
        <v>0</v>
      </c>
      <c r="E21" s="56">
        <f t="shared" si="0"/>
        <v>0</v>
      </c>
      <c r="F21" s="55">
        <v>0</v>
      </c>
      <c r="G21" s="56">
        <f t="shared" si="1"/>
        <v>0</v>
      </c>
      <c r="H21" s="138" t="s">
        <v>95</v>
      </c>
      <c r="I21" s="139"/>
      <c r="J21" s="139"/>
      <c r="K21" s="140"/>
      <c r="L21" s="9"/>
      <c r="M21" s="9"/>
    </row>
    <row r="22" spans="1:15" ht="15" customHeight="1">
      <c r="A22" s="59">
        <v>2.25</v>
      </c>
      <c r="B22" s="54" t="s">
        <v>8</v>
      </c>
      <c r="C22" s="55">
        <v>0</v>
      </c>
      <c r="D22" s="55">
        <v>0</v>
      </c>
      <c r="E22" s="56">
        <f t="shared" si="0"/>
        <v>0</v>
      </c>
      <c r="F22" s="55">
        <v>0</v>
      </c>
      <c r="G22" s="56">
        <f t="shared" si="1"/>
        <v>0</v>
      </c>
      <c r="H22" s="138" t="s">
        <v>96</v>
      </c>
      <c r="I22" s="139"/>
      <c r="J22" s="139"/>
      <c r="K22" s="140"/>
      <c r="L22" s="9"/>
      <c r="M22" s="9"/>
    </row>
    <row r="23" spans="1:15" ht="15" customHeight="1">
      <c r="A23" s="59">
        <v>2.9</v>
      </c>
      <c r="B23" s="54" t="s">
        <v>9</v>
      </c>
      <c r="C23" s="55">
        <v>0</v>
      </c>
      <c r="D23" s="55">
        <v>0</v>
      </c>
      <c r="E23" s="56">
        <f t="shared" si="0"/>
        <v>0</v>
      </c>
      <c r="F23" s="55">
        <v>0</v>
      </c>
      <c r="G23" s="81">
        <f t="shared" si="1"/>
        <v>0</v>
      </c>
      <c r="H23" s="138" t="s">
        <v>97</v>
      </c>
      <c r="I23" s="139"/>
      <c r="J23" s="139"/>
      <c r="K23" s="140"/>
      <c r="L23" s="9"/>
      <c r="M23" s="9"/>
    </row>
    <row r="24" spans="1:15" ht="15" customHeight="1">
      <c r="A24" s="59">
        <v>2.95</v>
      </c>
      <c r="B24" s="54" t="s">
        <v>98</v>
      </c>
      <c r="C24" s="55">
        <v>0</v>
      </c>
      <c r="D24" s="55">
        <v>0</v>
      </c>
      <c r="E24" s="56">
        <f t="shared" si="0"/>
        <v>0</v>
      </c>
      <c r="F24" s="55">
        <v>0</v>
      </c>
      <c r="G24" s="81">
        <f t="shared" si="1"/>
        <v>0</v>
      </c>
      <c r="H24" s="138"/>
      <c r="I24" s="139"/>
      <c r="J24" s="139"/>
      <c r="K24" s="140"/>
      <c r="L24" s="9"/>
      <c r="M24" s="9"/>
    </row>
    <row r="25" spans="1:15" ht="15" customHeight="1">
      <c r="A25" s="59">
        <v>2.95</v>
      </c>
      <c r="B25" s="54" t="s">
        <v>86</v>
      </c>
      <c r="C25" s="55">
        <v>0</v>
      </c>
      <c r="D25" s="55">
        <v>0</v>
      </c>
      <c r="E25" s="56">
        <f t="shared" si="0"/>
        <v>0</v>
      </c>
      <c r="F25" s="55">
        <v>0</v>
      </c>
      <c r="G25" s="81">
        <f t="shared" si="1"/>
        <v>0</v>
      </c>
      <c r="H25" s="128"/>
      <c r="I25" s="129"/>
      <c r="J25" s="129"/>
      <c r="K25" s="130"/>
      <c r="L25" s="9"/>
      <c r="M25" s="9"/>
    </row>
    <row r="26" spans="1:15" ht="15" customHeight="1">
      <c r="A26" s="53"/>
      <c r="B26" s="50" t="s">
        <v>10</v>
      </c>
      <c r="C26" s="57">
        <f>SUM(C16:C25)</f>
        <v>0</v>
      </c>
      <c r="D26" s="57">
        <f>SUM(D16:D25)</f>
        <v>0</v>
      </c>
      <c r="E26" s="57">
        <f>SUM(C26:D26)</f>
        <v>0</v>
      </c>
      <c r="F26" s="57">
        <f>SUM(F16:F25)</f>
        <v>0</v>
      </c>
      <c r="G26" s="82">
        <f>SUM(G16:G25)</f>
        <v>0</v>
      </c>
      <c r="H26" s="138"/>
      <c r="I26" s="139"/>
      <c r="J26" s="139"/>
      <c r="K26" s="140"/>
      <c r="L26" s="9"/>
      <c r="M26" s="9"/>
    </row>
    <row r="27" spans="1:15" ht="15" customHeight="1">
      <c r="A27" s="53"/>
      <c r="B27" s="50"/>
      <c r="C27" s="57"/>
      <c r="D27" s="57"/>
      <c r="E27" s="57"/>
      <c r="F27" s="57"/>
      <c r="G27" s="82"/>
      <c r="H27" s="128"/>
      <c r="I27" s="129"/>
      <c r="J27" s="129"/>
      <c r="K27" s="130"/>
      <c r="L27" s="9"/>
      <c r="M27" s="9"/>
    </row>
    <row r="28" spans="1:15" ht="14">
      <c r="A28" s="49">
        <v>3</v>
      </c>
      <c r="B28" s="50" t="s">
        <v>99</v>
      </c>
      <c r="C28" s="52"/>
      <c r="D28" s="52"/>
      <c r="E28" s="52"/>
      <c r="F28" s="52"/>
      <c r="G28" s="52"/>
      <c r="H28" s="138" t="s">
        <v>107</v>
      </c>
      <c r="I28" s="139"/>
      <c r="J28" s="139"/>
      <c r="K28" s="140"/>
      <c r="L28" s="9"/>
      <c r="M28" s="9"/>
    </row>
    <row r="29" spans="1:15" ht="30.75" customHeight="1">
      <c r="A29" s="59">
        <v>3.6</v>
      </c>
      <c r="B29" s="54" t="s">
        <v>121</v>
      </c>
      <c r="C29" s="55">
        <v>0</v>
      </c>
      <c r="D29" s="55">
        <v>0</v>
      </c>
      <c r="E29" s="56">
        <f>SUM(C29:D29)</f>
        <v>0</v>
      </c>
      <c r="F29" s="55">
        <v>0</v>
      </c>
      <c r="G29" s="81">
        <f>F29-E29</f>
        <v>0</v>
      </c>
      <c r="H29" s="138"/>
      <c r="I29" s="139"/>
      <c r="J29" s="139"/>
      <c r="K29" s="140"/>
      <c r="L29" s="9"/>
      <c r="M29" s="9"/>
    </row>
    <row r="30" spans="1:15" ht="21">
      <c r="A30" s="53">
        <v>3.65</v>
      </c>
      <c r="B30" s="54" t="s">
        <v>120</v>
      </c>
      <c r="C30" s="55">
        <v>0</v>
      </c>
      <c r="D30" s="55">
        <v>0</v>
      </c>
      <c r="E30" s="56">
        <f>SUM(C30:D30)</f>
        <v>0</v>
      </c>
      <c r="F30" s="55">
        <v>0</v>
      </c>
      <c r="G30" s="81">
        <f>F30-E30</f>
        <v>0</v>
      </c>
      <c r="H30" s="138"/>
      <c r="I30" s="139"/>
      <c r="J30" s="139"/>
      <c r="K30" s="140"/>
      <c r="L30" s="9"/>
      <c r="M30" s="9"/>
    </row>
    <row r="31" spans="1:15" ht="14">
      <c r="A31" s="59">
        <v>3.7</v>
      </c>
      <c r="B31" s="54" t="s">
        <v>100</v>
      </c>
      <c r="C31" s="55">
        <v>0</v>
      </c>
      <c r="D31" s="55">
        <v>0</v>
      </c>
      <c r="E31" s="56">
        <f>SUM(C31:D31)</f>
        <v>0</v>
      </c>
      <c r="F31" s="55">
        <v>0</v>
      </c>
      <c r="G31" s="81">
        <f>F31-E31</f>
        <v>0</v>
      </c>
      <c r="H31" s="138"/>
      <c r="I31" s="139"/>
      <c r="J31" s="139"/>
      <c r="K31" s="140"/>
      <c r="L31" s="9"/>
      <c r="M31" s="9"/>
    </row>
    <row r="32" spans="1:15" ht="14">
      <c r="A32" s="53"/>
      <c r="B32" s="50" t="s">
        <v>11</v>
      </c>
      <c r="C32" s="80">
        <f>SUM(C29:C31)</f>
        <v>0</v>
      </c>
      <c r="D32" s="80">
        <f>SUM(D29:D31)</f>
        <v>0</v>
      </c>
      <c r="E32" s="57">
        <f>SUM(C32:D32)</f>
        <v>0</v>
      </c>
      <c r="F32" s="80">
        <f>SUM(F29:F31)</f>
        <v>0</v>
      </c>
      <c r="G32" s="132">
        <f>F32-E32</f>
        <v>0</v>
      </c>
      <c r="H32" s="138"/>
      <c r="I32" s="139"/>
      <c r="J32" s="139"/>
      <c r="K32" s="140"/>
    </row>
    <row r="33" spans="1:82" ht="14">
      <c r="A33" s="53"/>
      <c r="B33" s="50"/>
      <c r="C33" s="56"/>
      <c r="D33" s="56"/>
      <c r="E33" s="57"/>
      <c r="F33" s="56"/>
      <c r="G33" s="81"/>
      <c r="H33" s="128"/>
      <c r="I33" s="129"/>
      <c r="J33" s="129"/>
      <c r="K33" s="130"/>
    </row>
    <row r="34" spans="1:82" ht="15" customHeight="1">
      <c r="A34" s="49">
        <v>5</v>
      </c>
      <c r="B34" s="50" t="s">
        <v>104</v>
      </c>
      <c r="C34" s="52"/>
      <c r="D34" s="52"/>
      <c r="E34" s="52"/>
      <c r="F34" s="52"/>
      <c r="G34" s="52"/>
      <c r="H34" s="138"/>
      <c r="I34" s="139"/>
      <c r="J34" s="139"/>
      <c r="K34" s="140"/>
      <c r="L34" s="9"/>
      <c r="M34" s="9"/>
    </row>
    <row r="35" spans="1:82" ht="15" customHeight="1">
      <c r="A35" s="53">
        <v>5.01</v>
      </c>
      <c r="B35" s="54" t="s">
        <v>105</v>
      </c>
      <c r="C35" s="55">
        <v>0</v>
      </c>
      <c r="D35" s="55">
        <v>0</v>
      </c>
      <c r="E35" s="56">
        <f>SUM(C35:D35)</f>
        <v>0</v>
      </c>
      <c r="F35" s="55">
        <v>0</v>
      </c>
      <c r="G35" s="56">
        <f>F35-E35</f>
        <v>0</v>
      </c>
      <c r="H35" s="128"/>
      <c r="I35" s="129"/>
      <c r="J35" s="129"/>
      <c r="K35" s="130"/>
      <c r="L35" s="9"/>
      <c r="M35" s="9"/>
    </row>
    <row r="36" spans="1:82" ht="15" customHeight="1">
      <c r="A36" s="53"/>
      <c r="B36" s="50" t="s">
        <v>106</v>
      </c>
      <c r="C36" s="57">
        <f>SUM(C35)</f>
        <v>0</v>
      </c>
      <c r="D36" s="57">
        <f>SUM(D35)</f>
        <v>0</v>
      </c>
      <c r="E36" s="57">
        <f>SUM(C36:D36)</f>
        <v>0</v>
      </c>
      <c r="F36" s="57">
        <f>SUM(F35)</f>
        <v>0</v>
      </c>
      <c r="G36" s="82">
        <f>SUM(G35)</f>
        <v>0</v>
      </c>
      <c r="H36" s="128"/>
      <c r="I36" s="129"/>
      <c r="J36" s="129"/>
      <c r="K36" s="130"/>
      <c r="L36" s="9"/>
      <c r="M36" s="9"/>
    </row>
    <row r="37" spans="1:82" ht="15.75" customHeight="1">
      <c r="A37" s="53"/>
      <c r="B37" s="54"/>
      <c r="C37" s="52"/>
      <c r="D37" s="52"/>
      <c r="E37" s="52"/>
      <c r="F37" s="52"/>
      <c r="G37" s="52"/>
      <c r="H37" s="138"/>
      <c r="I37" s="139"/>
      <c r="J37" s="139"/>
      <c r="K37" s="140"/>
      <c r="L37" s="9"/>
      <c r="M37" s="9"/>
    </row>
    <row r="38" spans="1:82" s="6" customFormat="1" ht="15" customHeight="1">
      <c r="A38" s="49">
        <v>71</v>
      </c>
      <c r="B38" s="50" t="s">
        <v>12</v>
      </c>
      <c r="C38" s="85"/>
      <c r="D38" s="85"/>
      <c r="E38" s="85"/>
      <c r="F38" s="85"/>
      <c r="G38" s="85"/>
      <c r="H38" s="138"/>
      <c r="I38" s="139"/>
      <c r="J38" s="139"/>
      <c r="K38" s="140"/>
    </row>
    <row r="39" spans="1:82" ht="24.75" customHeight="1">
      <c r="A39" s="59">
        <v>71.099999999999994</v>
      </c>
      <c r="B39" s="54" t="s">
        <v>13</v>
      </c>
      <c r="C39" s="55">
        <v>0</v>
      </c>
      <c r="D39" s="55">
        <v>0</v>
      </c>
      <c r="E39" s="56">
        <f>SUM(C39:D39)</f>
        <v>0</v>
      </c>
      <c r="F39" s="55">
        <v>0</v>
      </c>
      <c r="G39" s="81">
        <f>F39-E39</f>
        <v>0</v>
      </c>
      <c r="H39" s="138" t="s">
        <v>102</v>
      </c>
      <c r="I39" s="139"/>
      <c r="J39" s="139"/>
      <c r="K39" s="140"/>
    </row>
    <row r="40" spans="1:82" ht="15" customHeight="1">
      <c r="A40" s="59">
        <v>71.25</v>
      </c>
      <c r="B40" s="54" t="s">
        <v>101</v>
      </c>
      <c r="C40" s="55">
        <v>0</v>
      </c>
      <c r="D40" s="55">
        <v>0</v>
      </c>
      <c r="E40" s="56">
        <f>SUM(C40:D40)</f>
        <v>0</v>
      </c>
      <c r="F40" s="55">
        <v>0</v>
      </c>
      <c r="G40" s="81">
        <f>F40-E40</f>
        <v>0</v>
      </c>
      <c r="H40" s="138"/>
      <c r="I40" s="139"/>
      <c r="J40" s="139"/>
      <c r="K40" s="140"/>
    </row>
    <row r="41" spans="1:82" ht="15" customHeight="1">
      <c r="A41" s="59">
        <v>71.95</v>
      </c>
      <c r="B41" s="54" t="s">
        <v>108</v>
      </c>
      <c r="C41" s="55">
        <v>0</v>
      </c>
      <c r="D41" s="55">
        <v>0</v>
      </c>
      <c r="E41" s="56">
        <f>SUM(C41:D41)</f>
        <v>0</v>
      </c>
      <c r="F41" s="55">
        <v>0</v>
      </c>
      <c r="G41" s="81">
        <f>F41-E41</f>
        <v>0</v>
      </c>
      <c r="H41" s="128"/>
      <c r="I41" s="129"/>
      <c r="J41" s="129"/>
      <c r="K41" s="130"/>
    </row>
    <row r="42" spans="1:82" ht="15" customHeight="1">
      <c r="A42" s="88"/>
      <c r="B42" s="50" t="s">
        <v>14</v>
      </c>
      <c r="C42" s="57">
        <f>SUM(C39:C41)</f>
        <v>0</v>
      </c>
      <c r="D42" s="57">
        <f>SUM(D39:D41)</f>
        <v>0</v>
      </c>
      <c r="E42" s="57">
        <f>SUM(E39:E41)</f>
        <v>0</v>
      </c>
      <c r="F42" s="57">
        <f>SUM(F39:F41)</f>
        <v>0</v>
      </c>
      <c r="G42" s="57">
        <f>SUM(G39:G41)</f>
        <v>0</v>
      </c>
      <c r="H42" s="138"/>
      <c r="I42" s="139"/>
      <c r="J42" s="139"/>
      <c r="K42" s="140"/>
    </row>
    <row r="43" spans="1:82" s="8" customFormat="1" ht="15" customHeight="1">
      <c r="A43" s="86"/>
      <c r="B43" s="50"/>
      <c r="C43" s="83"/>
      <c r="D43" s="83"/>
      <c r="E43" s="83"/>
      <c r="F43" s="83"/>
      <c r="G43" s="83"/>
      <c r="H43" s="138"/>
      <c r="I43" s="139"/>
      <c r="J43" s="139"/>
      <c r="K43" s="140"/>
      <c r="L43" s="9"/>
      <c r="M43" s="9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</row>
    <row r="44" spans="1:82" ht="15" customHeight="1">
      <c r="A44" s="53"/>
      <c r="B44" s="60" t="s">
        <v>15</v>
      </c>
      <c r="C44" s="57">
        <f>C13+C26+C36+C32+C42</f>
        <v>0</v>
      </c>
      <c r="D44" s="57">
        <f>D13+D26+D36+D32+D42</f>
        <v>0</v>
      </c>
      <c r="E44" s="57">
        <f>SUM(C44:D44)</f>
        <v>0</v>
      </c>
      <c r="F44" s="57">
        <f>F13+F26+F36+F32+F42</f>
        <v>0</v>
      </c>
      <c r="G44" s="80">
        <f>F44-E44</f>
        <v>0</v>
      </c>
      <c r="H44" s="138"/>
      <c r="I44" s="139"/>
      <c r="J44" s="139"/>
      <c r="K44" s="140"/>
      <c r="L44" s="9"/>
      <c r="M44" s="9"/>
    </row>
    <row r="45" spans="1:82" s="12" customFormat="1" ht="33.75" customHeight="1">
      <c r="A45" s="87"/>
      <c r="B45" s="61" t="s">
        <v>16</v>
      </c>
      <c r="C45" s="78">
        <v>0</v>
      </c>
      <c r="D45" s="78">
        <v>0</v>
      </c>
      <c r="E45" s="79">
        <f>SUM(C45:D45)</f>
        <v>0</v>
      </c>
      <c r="F45" s="78">
        <v>0</v>
      </c>
      <c r="G45" s="79">
        <f>F45-E45</f>
        <v>0</v>
      </c>
      <c r="H45" s="180"/>
      <c r="I45" s="181"/>
      <c r="J45" s="181"/>
      <c r="K45" s="182"/>
      <c r="L45" s="11"/>
      <c r="M45" s="11"/>
    </row>
    <row r="46" spans="1:82" ht="14">
      <c r="A46" s="53"/>
      <c r="B46" s="60" t="s">
        <v>116</v>
      </c>
      <c r="C46" s="57">
        <f>C44-C45</f>
        <v>0</v>
      </c>
      <c r="D46" s="57">
        <f>D44-D45</f>
        <v>0</v>
      </c>
      <c r="E46" s="77">
        <f>SUM(C46:D46)</f>
        <v>0</v>
      </c>
      <c r="F46" s="57">
        <f>F44-F45</f>
        <v>0</v>
      </c>
      <c r="G46" s="80">
        <f>F46-E46</f>
        <v>0</v>
      </c>
      <c r="H46" s="138"/>
      <c r="I46" s="139"/>
      <c r="J46" s="139"/>
      <c r="K46" s="140"/>
      <c r="L46" s="9"/>
      <c r="M46" s="9"/>
    </row>
    <row r="47" spans="1:82" ht="15" customHeight="1">
      <c r="A47" s="53"/>
      <c r="B47" s="54"/>
      <c r="C47" s="84"/>
      <c r="D47" s="84"/>
      <c r="E47" s="89">
        <f>E46*0.2</f>
        <v>0</v>
      </c>
      <c r="F47" s="84"/>
      <c r="G47" s="84"/>
      <c r="H47" s="138"/>
      <c r="I47" s="139"/>
      <c r="J47" s="139"/>
      <c r="K47" s="140"/>
      <c r="L47" s="9"/>
      <c r="M47" s="9"/>
    </row>
    <row r="48" spans="1:82" ht="15" customHeight="1">
      <c r="A48" s="49">
        <v>4</v>
      </c>
      <c r="B48" s="112" t="s">
        <v>117</v>
      </c>
      <c r="C48" s="55">
        <v>0</v>
      </c>
      <c r="D48" s="55">
        <v>0</v>
      </c>
      <c r="E48" s="56">
        <f>C48+D48</f>
        <v>0</v>
      </c>
      <c r="F48" s="55">
        <v>0</v>
      </c>
      <c r="G48" s="56">
        <f>F48-E48</f>
        <v>0</v>
      </c>
      <c r="H48" s="138"/>
      <c r="I48" s="139"/>
      <c r="J48" s="139"/>
      <c r="K48" s="140"/>
      <c r="L48" s="9"/>
      <c r="M48" s="9"/>
    </row>
    <row r="49" spans="1:82" ht="15" customHeight="1">
      <c r="A49" s="53"/>
      <c r="B49" s="84"/>
      <c r="C49" s="117"/>
      <c r="D49" s="118"/>
      <c r="E49" s="62" t="e">
        <f>E48/F46</f>
        <v>#DIV/0!</v>
      </c>
      <c r="F49" s="62" t="e">
        <f>F48/F46</f>
        <v>#DIV/0!</v>
      </c>
      <c r="G49" s="62" t="e">
        <f>E49-F49</f>
        <v>#DIV/0!</v>
      </c>
      <c r="H49" s="138"/>
      <c r="I49" s="139"/>
      <c r="J49" s="139"/>
      <c r="K49" s="140"/>
      <c r="L49" s="9"/>
      <c r="M49" s="9"/>
    </row>
    <row r="50" spans="1:82" ht="15" customHeight="1">
      <c r="A50" s="49">
        <v>72.010000000000005</v>
      </c>
      <c r="B50" s="112" t="s">
        <v>119</v>
      </c>
      <c r="C50" s="55">
        <v>0</v>
      </c>
      <c r="D50" s="55">
        <v>0</v>
      </c>
      <c r="E50" s="56">
        <f>C50+D50</f>
        <v>0</v>
      </c>
      <c r="F50" s="55">
        <v>0</v>
      </c>
      <c r="G50" s="56">
        <f>F50-E50</f>
        <v>0</v>
      </c>
      <c r="H50" s="138"/>
      <c r="I50" s="139"/>
      <c r="J50" s="139"/>
      <c r="K50" s="140"/>
      <c r="L50" s="9"/>
      <c r="M50" s="9"/>
    </row>
    <row r="51" spans="1:82" s="3" customFormat="1" ht="15" customHeight="1">
      <c r="A51" s="53"/>
      <c r="B51" s="84"/>
      <c r="C51" s="84"/>
      <c r="D51" s="84"/>
      <c r="E51" s="62" t="e">
        <f>E50/F46</f>
        <v>#DIV/0!</v>
      </c>
      <c r="F51" s="62" t="e">
        <f>F50/F46</f>
        <v>#DIV/0!</v>
      </c>
      <c r="G51" s="62" t="e">
        <f>E51-F51</f>
        <v>#DIV/0!</v>
      </c>
      <c r="H51" s="138"/>
      <c r="I51" s="139"/>
      <c r="J51" s="139"/>
      <c r="K51" s="140"/>
      <c r="L51" s="9"/>
      <c r="M51" s="9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</row>
    <row r="52" spans="1:82" s="3" customFormat="1" ht="15" customHeight="1">
      <c r="A52" s="53"/>
      <c r="B52" s="60" t="s">
        <v>1</v>
      </c>
      <c r="C52" s="57">
        <f>C44+C48+C50</f>
        <v>0</v>
      </c>
      <c r="D52" s="57">
        <f>D44+D48+D50</f>
        <v>0</v>
      </c>
      <c r="E52" s="57">
        <f>E44+E48+E50</f>
        <v>0</v>
      </c>
      <c r="F52" s="57">
        <f>F44+F48+F50</f>
        <v>0</v>
      </c>
      <c r="G52" s="80">
        <f>F52-E52</f>
        <v>0</v>
      </c>
      <c r="H52" s="138"/>
      <c r="I52" s="139"/>
      <c r="J52" s="139"/>
      <c r="K52" s="140"/>
      <c r="L52" s="9"/>
      <c r="M52" s="9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</row>
    <row r="53" spans="1:82" ht="15" customHeight="1" thickBot="1">
      <c r="A53" s="13"/>
      <c r="B53"/>
      <c r="C53" s="24"/>
      <c r="D53"/>
    </row>
    <row r="54" spans="1:82" ht="15" customHeight="1">
      <c r="A54" s="94" t="s">
        <v>0</v>
      </c>
      <c r="B54" s="158" t="s">
        <v>118</v>
      </c>
      <c r="C54" s="159"/>
      <c r="D54" s="159"/>
      <c r="E54" s="159"/>
      <c r="F54" s="160"/>
    </row>
    <row r="55" spans="1:82" ht="19.5" customHeight="1" thickBot="1">
      <c r="A55" s="95"/>
      <c r="B55" s="161"/>
      <c r="C55" s="162"/>
      <c r="D55" s="162"/>
      <c r="E55" s="162"/>
      <c r="F55" s="163"/>
    </row>
    <row r="56" spans="1:82" ht="20.25" customHeight="1">
      <c r="A56" s="13"/>
      <c r="B56" s="25" t="s">
        <v>23</v>
      </c>
      <c r="C56"/>
      <c r="D56"/>
      <c r="G56" s="22"/>
    </row>
    <row r="57" spans="1:82" ht="15" customHeight="1">
      <c r="A57" s="13"/>
      <c r="B57" s="26" t="s">
        <v>103</v>
      </c>
      <c r="C57"/>
      <c r="D57"/>
      <c r="G57" s="22"/>
    </row>
    <row r="58" spans="1:82" ht="15" customHeight="1">
      <c r="A58" s="26"/>
      <c r="B58" s="26" t="s">
        <v>80</v>
      </c>
      <c r="C58"/>
      <c r="D58"/>
      <c r="G58" s="22"/>
    </row>
    <row r="59" spans="1:82" ht="15" customHeight="1">
      <c r="A59" s="13"/>
      <c r="B59" s="169" t="s">
        <v>109</v>
      </c>
      <c r="C59" s="137"/>
      <c r="D59" s="137"/>
      <c r="E59" s="137"/>
      <c r="F59" s="137"/>
      <c r="G59" s="137"/>
    </row>
    <row r="60" spans="1:82" ht="15" customHeight="1">
      <c r="A60" s="13"/>
      <c r="B60" s="64" t="s">
        <v>113</v>
      </c>
      <c r="C60"/>
      <c r="D60"/>
      <c r="E60"/>
      <c r="F60"/>
      <c r="G60"/>
    </row>
    <row r="61" spans="1:82" ht="17.5" customHeight="1">
      <c r="A61" s="13"/>
      <c r="B61" s="64" t="s">
        <v>114</v>
      </c>
      <c r="C61"/>
      <c r="D61"/>
      <c r="E61"/>
      <c r="F61"/>
      <c r="G61"/>
    </row>
    <row r="62" spans="1:82" ht="17.5" customHeight="1">
      <c r="A62" s="13"/>
      <c r="B62" s="111" t="s">
        <v>110</v>
      </c>
      <c r="C62"/>
      <c r="D62"/>
      <c r="E62"/>
      <c r="F62"/>
      <c r="G62"/>
    </row>
    <row r="63" spans="1:82" ht="17.5" customHeight="1">
      <c r="A63" s="13"/>
      <c r="B63" s="116"/>
      <c r="C63"/>
      <c r="D63"/>
      <c r="E63"/>
      <c r="F63"/>
      <c r="G63"/>
    </row>
    <row r="64" spans="1:82" s="3" customFormat="1" ht="15" customHeight="1">
      <c r="A64" s="27"/>
      <c r="B64" s="168" t="s">
        <v>21</v>
      </c>
      <c r="C64" s="168"/>
      <c r="D64" s="168"/>
      <c r="E64" s="168"/>
      <c r="F64" s="168"/>
      <c r="G64" s="168"/>
      <c r="H64" s="168"/>
      <c r="I64" s="168"/>
      <c r="J64" s="168"/>
      <c r="K64" s="168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</row>
    <row r="65" spans="1:79" s="3" customFormat="1" ht="15" customHeight="1">
      <c r="A65" s="27"/>
      <c r="B65" s="168"/>
      <c r="C65" s="168"/>
      <c r="D65" s="168"/>
      <c r="E65" s="168"/>
      <c r="F65" s="168"/>
      <c r="G65" s="168"/>
      <c r="H65" s="168"/>
      <c r="I65" s="168"/>
      <c r="J65" s="168"/>
      <c r="K65" s="168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</row>
    <row r="66" spans="1:79" s="3" customFormat="1" ht="15" customHeight="1">
      <c r="A66" s="27"/>
      <c r="B66" s="167" t="s">
        <v>112</v>
      </c>
      <c r="C66" s="167"/>
      <c r="D66" s="167"/>
      <c r="E66" s="167"/>
      <c r="F66" s="167"/>
      <c r="G66" s="167"/>
      <c r="H66" s="167"/>
      <c r="I66" s="167"/>
      <c r="J66" s="167"/>
      <c r="K66" s="167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</row>
    <row r="67" spans="1:79" s="3" customFormat="1" ht="15" customHeight="1">
      <c r="A67" s="27"/>
      <c r="B67" s="167"/>
      <c r="C67" s="167"/>
      <c r="D67" s="167"/>
      <c r="E67" s="167"/>
      <c r="F67" s="167"/>
      <c r="G67" s="167"/>
      <c r="H67" s="167"/>
      <c r="I67" s="167"/>
      <c r="J67" s="167"/>
      <c r="K67" s="167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</row>
    <row r="68" spans="1:79" s="3" customFormat="1" ht="15" customHeight="1">
      <c r="A68" s="27"/>
      <c r="B68" s="16"/>
      <c r="C68" s="17"/>
      <c r="D68" s="17"/>
      <c r="E68" s="17"/>
      <c r="F68" s="17"/>
      <c r="G68" s="17"/>
      <c r="H68" s="9"/>
      <c r="J68" s="9"/>
      <c r="K68" s="9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</row>
    <row r="69" spans="1:79" s="3" customFormat="1" ht="15" customHeight="1">
      <c r="A69" s="27"/>
      <c r="B69" s="120"/>
      <c r="C69" s="121"/>
      <c r="D69" s="121"/>
      <c r="E69" s="121"/>
      <c r="F69" s="121"/>
      <c r="G69" s="121"/>
      <c r="H69" s="122"/>
      <c r="I69" s="123"/>
      <c r="J69" s="122"/>
      <c r="K69" s="9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</row>
    <row r="70" spans="1:79" s="3" customFormat="1" ht="15" customHeight="1">
      <c r="A70" s="27"/>
      <c r="B70" s="120"/>
      <c r="C70" s="121"/>
      <c r="D70" s="121"/>
      <c r="E70" s="121"/>
      <c r="F70" s="121"/>
      <c r="G70" s="121"/>
      <c r="H70" s="122"/>
      <c r="I70" s="123"/>
      <c r="J70" s="122"/>
      <c r="K70" s="9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</row>
    <row r="71" spans="1:79" ht="15" customHeight="1">
      <c r="B71" s="124"/>
      <c r="C71" s="109"/>
      <c r="D71" s="109"/>
      <c r="E71" s="125"/>
      <c r="F71" s="109"/>
      <c r="G71" s="110"/>
      <c r="H71" s="126"/>
      <c r="I71" s="127"/>
      <c r="J71" s="127"/>
    </row>
    <row r="72" spans="1:79" ht="15" customHeight="1">
      <c r="B72" s="165" t="s">
        <v>22</v>
      </c>
      <c r="C72" s="166"/>
      <c r="D72" s="166"/>
      <c r="H72" s="15" t="s">
        <v>24</v>
      </c>
    </row>
    <row r="73" spans="1:79" s="3" customFormat="1" ht="15" customHeight="1">
      <c r="A73" s="28"/>
      <c r="B73" s="4"/>
      <c r="C73" s="5"/>
      <c r="D73" s="4"/>
      <c r="E73" s="5"/>
      <c r="F73" s="4"/>
      <c r="G73" s="5"/>
      <c r="H73" s="14"/>
      <c r="J73" s="9"/>
      <c r="K73" s="75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</row>
    <row r="74" spans="1:79" s="3" customFormat="1" ht="15" customHeight="1">
      <c r="A74" s="28"/>
      <c r="B74" s="4"/>
      <c r="C74" s="5"/>
      <c r="D74" s="4"/>
      <c r="E74" s="5"/>
      <c r="F74" s="4"/>
      <c r="G74" s="5"/>
      <c r="H74" s="14"/>
      <c r="J74" s="9"/>
      <c r="K74" s="9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</row>
    <row r="75" spans="1:79" ht="12" customHeight="1"/>
    <row r="76" spans="1:79">
      <c r="B76" s="23"/>
    </row>
  </sheetData>
  <mergeCells count="60">
    <mergeCell ref="H15:K15"/>
    <mergeCell ref="D8:D9"/>
    <mergeCell ref="H13:K13"/>
    <mergeCell ref="H49:K49"/>
    <mergeCell ref="H22:K22"/>
    <mergeCell ref="H23:K23"/>
    <mergeCell ref="H19:K19"/>
    <mergeCell ref="H46:K46"/>
    <mergeCell ref="H40:K40"/>
    <mergeCell ref="H47:K47"/>
    <mergeCell ref="H43:K43"/>
    <mergeCell ref="H42:K42"/>
    <mergeCell ref="H48:K48"/>
    <mergeCell ref="H45:K45"/>
    <mergeCell ref="H44:K44"/>
    <mergeCell ref="A8:A9"/>
    <mergeCell ref="C8:C9"/>
    <mergeCell ref="G8:G9"/>
    <mergeCell ref="F8:F9"/>
    <mergeCell ref="E8:E9"/>
    <mergeCell ref="H18:K18"/>
    <mergeCell ref="B72:D72"/>
    <mergeCell ref="B66:K67"/>
    <mergeCell ref="B64:K65"/>
    <mergeCell ref="B59:G59"/>
    <mergeCell ref="H51:K51"/>
    <mergeCell ref="H52:K52"/>
    <mergeCell ref="H50:K50"/>
    <mergeCell ref="F6:J6"/>
    <mergeCell ref="C6:E6"/>
    <mergeCell ref="B8:B9"/>
    <mergeCell ref="B54:F55"/>
    <mergeCell ref="F5:J5"/>
    <mergeCell ref="H31:K31"/>
    <mergeCell ref="H24:K24"/>
    <mergeCell ref="H38:K38"/>
    <mergeCell ref="H39:K39"/>
    <mergeCell ref="H12:K12"/>
    <mergeCell ref="H17:K17"/>
    <mergeCell ref="H11:K11"/>
    <mergeCell ref="H26:K26"/>
    <mergeCell ref="H14:K14"/>
    <mergeCell ref="H29:K29"/>
    <mergeCell ref="H30:K30"/>
    <mergeCell ref="A1:K1"/>
    <mergeCell ref="H4:J4"/>
    <mergeCell ref="C5:E5"/>
    <mergeCell ref="H37:K37"/>
    <mergeCell ref="H32:K32"/>
    <mergeCell ref="H28:K28"/>
    <mergeCell ref="C2:E2"/>
    <mergeCell ref="H20:K20"/>
    <mergeCell ref="H34:K34"/>
    <mergeCell ref="H21:K21"/>
    <mergeCell ref="H16:K16"/>
    <mergeCell ref="F4:G4"/>
    <mergeCell ref="H8:K9"/>
    <mergeCell ref="H10:K10"/>
    <mergeCell ref="F2:J2"/>
    <mergeCell ref="F3:J3"/>
  </mergeCells>
  <phoneticPr fontId="14" type="noConversion"/>
  <printOptions headings="1"/>
  <pageMargins left="0.27559055118110198" right="0.15748031496063" top="0.75" bottom="0" header="0.118110236220472" footer="0.196850393700787"/>
  <pageSetup scale="47" orientation="portrait" r:id="rId1"/>
  <headerFooter alignWithMargins="0"/>
  <ignoredErrors>
    <ignoredError sqref="G50 E1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</sheetPr>
  <dimension ref="A1:J84"/>
  <sheetViews>
    <sheetView showGridLines="0" topLeftCell="B1" zoomScale="80" zoomScaleNormal="80" zoomScaleSheetLayoutView="75" zoomScalePageLayoutView="70" workbookViewId="0">
      <selection activeCell="C3" sqref="C3:G3"/>
    </sheetView>
  </sheetViews>
  <sheetFormatPr defaultColWidth="8.765625" defaultRowHeight="14"/>
  <cols>
    <col min="1" max="1" width="6.07421875" style="29" customWidth="1"/>
    <col min="2" max="2" width="28.3046875" style="29" customWidth="1"/>
    <col min="3" max="7" width="9.765625" style="29" customWidth="1"/>
    <col min="8" max="8" width="58" style="29" customWidth="1"/>
    <col min="9" max="9" width="1.765625" style="29" customWidth="1"/>
    <col min="10" max="16384" width="8.765625" style="29"/>
  </cols>
  <sheetData>
    <row r="1" spans="1:10" ht="24" customHeight="1">
      <c r="A1" s="183" t="s">
        <v>92</v>
      </c>
      <c r="B1" s="184"/>
      <c r="C1" s="184"/>
      <c r="D1" s="184"/>
      <c r="E1" s="184"/>
      <c r="F1" s="184"/>
      <c r="G1" s="184"/>
      <c r="H1" s="184"/>
    </row>
    <row r="2" spans="1:10" ht="20.25" customHeight="1" thickBot="1">
      <c r="A2" s="185"/>
      <c r="B2" s="186"/>
      <c r="C2" s="186"/>
      <c r="D2" s="186"/>
      <c r="E2" s="186"/>
      <c r="F2" s="186"/>
      <c r="G2" s="186"/>
      <c r="H2" s="186"/>
    </row>
    <row r="3" spans="1:10" ht="28.5" customHeight="1">
      <c r="A3" s="3"/>
      <c r="B3" s="113" t="s">
        <v>88</v>
      </c>
      <c r="C3" s="188"/>
      <c r="D3" s="189"/>
      <c r="E3" s="189"/>
      <c r="F3" s="189"/>
      <c r="G3" s="189"/>
      <c r="H3" s="114"/>
      <c r="I3" s="109"/>
      <c r="J3" s="109"/>
    </row>
    <row r="4" spans="1:10" ht="24" customHeight="1">
      <c r="B4" s="74" t="s">
        <v>87</v>
      </c>
      <c r="C4" s="190"/>
      <c r="D4" s="191"/>
      <c r="E4" s="191"/>
      <c r="F4" s="191"/>
      <c r="G4" s="191"/>
      <c r="H4" s="93"/>
    </row>
    <row r="5" spans="1:10" ht="24" customHeight="1">
      <c r="B5" s="74" t="s">
        <v>17</v>
      </c>
      <c r="C5" s="190"/>
      <c r="D5" s="192"/>
      <c r="E5" s="192"/>
      <c r="F5" s="192"/>
      <c r="G5" s="192"/>
      <c r="H5" s="40"/>
    </row>
    <row r="6" spans="1:10" ht="24" customHeight="1">
      <c r="A6" s="30"/>
      <c r="B6" s="74" t="s">
        <v>89</v>
      </c>
      <c r="C6" s="190"/>
      <c r="D6" s="192"/>
      <c r="E6" s="192"/>
      <c r="F6" s="192"/>
      <c r="G6" s="192"/>
      <c r="H6" s="40"/>
    </row>
    <row r="7" spans="1:10" ht="24" customHeight="1">
      <c r="A7" s="30"/>
      <c r="B7" s="74" t="s">
        <v>90</v>
      </c>
      <c r="C7" s="193"/>
      <c r="D7" s="191"/>
      <c r="E7" s="191"/>
      <c r="F7" s="191"/>
      <c r="G7" s="191"/>
      <c r="H7" s="40"/>
    </row>
    <row r="8" spans="1:10" ht="24" customHeight="1">
      <c r="A8" s="30"/>
      <c r="B8" s="31"/>
      <c r="C8" s="63"/>
      <c r="D8" s="63"/>
    </row>
    <row r="9" spans="1:10" ht="58.75" customHeight="1">
      <c r="A9" s="65" t="s">
        <v>79</v>
      </c>
      <c r="B9" s="65" t="s">
        <v>77</v>
      </c>
      <c r="C9" s="66" t="s">
        <v>18</v>
      </c>
      <c r="D9" s="66" t="s">
        <v>19</v>
      </c>
      <c r="E9" s="66" t="s">
        <v>20</v>
      </c>
      <c r="F9" s="66" t="s">
        <v>78</v>
      </c>
      <c r="G9" s="66" t="s">
        <v>25</v>
      </c>
      <c r="H9" s="67" t="s">
        <v>82</v>
      </c>
    </row>
    <row r="10" spans="1:10" ht="17.5">
      <c r="A10" s="32">
        <v>5</v>
      </c>
      <c r="B10" s="33" t="s">
        <v>83</v>
      </c>
      <c r="C10" s="44">
        <v>0</v>
      </c>
      <c r="D10" s="44">
        <v>0</v>
      </c>
      <c r="E10" s="90">
        <f t="shared" ref="E10:E41" si="0">SUM(C10:D10)</f>
        <v>0</v>
      </c>
      <c r="F10" s="44">
        <v>0</v>
      </c>
      <c r="G10" s="90">
        <f>F10-E10</f>
        <v>0</v>
      </c>
      <c r="H10" s="92"/>
    </row>
    <row r="11" spans="1:10">
      <c r="A11" s="32">
        <v>6</v>
      </c>
      <c r="B11" s="34" t="s">
        <v>26</v>
      </c>
      <c r="C11" s="44">
        <v>0</v>
      </c>
      <c r="D11" s="44">
        <v>0</v>
      </c>
      <c r="E11" s="90">
        <f t="shared" si="0"/>
        <v>0</v>
      </c>
      <c r="F11" s="44">
        <v>0</v>
      </c>
      <c r="G11" s="90">
        <f t="shared" ref="G11:G61" si="1">F11-E11</f>
        <v>0</v>
      </c>
      <c r="H11" s="92"/>
    </row>
    <row r="12" spans="1:10">
      <c r="A12" s="32">
        <v>10</v>
      </c>
      <c r="B12" s="35" t="s">
        <v>27</v>
      </c>
      <c r="C12" s="44">
        <v>0</v>
      </c>
      <c r="D12" s="44">
        <v>0</v>
      </c>
      <c r="E12" s="90">
        <f t="shared" si="0"/>
        <v>0</v>
      </c>
      <c r="F12" s="44">
        <v>0</v>
      </c>
      <c r="G12" s="90">
        <f t="shared" si="1"/>
        <v>0</v>
      </c>
      <c r="H12" s="92"/>
    </row>
    <row r="13" spans="1:10">
      <c r="A13" s="32">
        <v>11</v>
      </c>
      <c r="B13" s="34" t="s">
        <v>28</v>
      </c>
      <c r="C13" s="44">
        <v>0</v>
      </c>
      <c r="D13" s="44">
        <v>0</v>
      </c>
      <c r="E13" s="90">
        <f t="shared" si="0"/>
        <v>0</v>
      </c>
      <c r="F13" s="44">
        <v>0</v>
      </c>
      <c r="G13" s="90">
        <f t="shared" si="1"/>
        <v>0</v>
      </c>
      <c r="H13" s="92"/>
    </row>
    <row r="14" spans="1:10">
      <c r="A14" s="32">
        <v>12</v>
      </c>
      <c r="B14" s="35" t="s">
        <v>29</v>
      </c>
      <c r="C14" s="44">
        <v>0</v>
      </c>
      <c r="D14" s="44">
        <v>0</v>
      </c>
      <c r="E14" s="90">
        <f t="shared" si="0"/>
        <v>0</v>
      </c>
      <c r="F14" s="44">
        <v>0</v>
      </c>
      <c r="G14" s="90">
        <f t="shared" si="1"/>
        <v>0</v>
      </c>
      <c r="H14" s="92"/>
    </row>
    <row r="15" spans="1:10">
      <c r="A15" s="32">
        <v>13</v>
      </c>
      <c r="B15" s="35" t="s">
        <v>30</v>
      </c>
      <c r="C15" s="44">
        <v>0</v>
      </c>
      <c r="D15" s="44">
        <v>0</v>
      </c>
      <c r="E15" s="90">
        <f t="shared" si="0"/>
        <v>0</v>
      </c>
      <c r="F15" s="44">
        <v>0</v>
      </c>
      <c r="G15" s="90">
        <f t="shared" si="1"/>
        <v>0</v>
      </c>
      <c r="H15" s="92"/>
    </row>
    <row r="16" spans="1:10">
      <c r="A16" s="32">
        <v>14</v>
      </c>
      <c r="B16" s="35" t="s">
        <v>31</v>
      </c>
      <c r="C16" s="44">
        <v>0</v>
      </c>
      <c r="D16" s="44">
        <v>0</v>
      </c>
      <c r="E16" s="90">
        <f t="shared" si="0"/>
        <v>0</v>
      </c>
      <c r="F16" s="44">
        <v>0</v>
      </c>
      <c r="G16" s="90">
        <f t="shared" si="1"/>
        <v>0</v>
      </c>
      <c r="H16" s="92"/>
    </row>
    <row r="17" spans="1:8">
      <c r="A17" s="32">
        <v>15</v>
      </c>
      <c r="B17" s="35" t="s">
        <v>32</v>
      </c>
      <c r="C17" s="44">
        <v>0</v>
      </c>
      <c r="D17" s="44">
        <v>0</v>
      </c>
      <c r="E17" s="90">
        <f t="shared" si="0"/>
        <v>0</v>
      </c>
      <c r="F17" s="44">
        <v>0</v>
      </c>
      <c r="G17" s="90">
        <f t="shared" si="1"/>
        <v>0</v>
      </c>
      <c r="H17" s="92"/>
    </row>
    <row r="18" spans="1:8">
      <c r="A18" s="32">
        <v>16</v>
      </c>
      <c r="B18" s="35" t="s">
        <v>33</v>
      </c>
      <c r="C18" s="44">
        <v>0</v>
      </c>
      <c r="D18" s="44">
        <v>0</v>
      </c>
      <c r="E18" s="90">
        <f t="shared" si="0"/>
        <v>0</v>
      </c>
      <c r="F18" s="44">
        <v>0</v>
      </c>
      <c r="G18" s="90">
        <f t="shared" si="1"/>
        <v>0</v>
      </c>
      <c r="H18" s="92"/>
    </row>
    <row r="19" spans="1:8">
      <c r="A19" s="32">
        <v>17</v>
      </c>
      <c r="B19" s="35" t="s">
        <v>34</v>
      </c>
      <c r="C19" s="44">
        <v>0</v>
      </c>
      <c r="D19" s="44">
        <v>0</v>
      </c>
      <c r="E19" s="90">
        <f t="shared" si="0"/>
        <v>0</v>
      </c>
      <c r="F19" s="44">
        <v>0</v>
      </c>
      <c r="G19" s="90">
        <f t="shared" si="1"/>
        <v>0</v>
      </c>
      <c r="H19" s="92"/>
    </row>
    <row r="20" spans="1:8">
      <c r="A20" s="32">
        <v>18</v>
      </c>
      <c r="B20" s="35" t="s">
        <v>35</v>
      </c>
      <c r="C20" s="44">
        <v>0</v>
      </c>
      <c r="D20" s="44">
        <v>0</v>
      </c>
      <c r="E20" s="90">
        <f t="shared" si="0"/>
        <v>0</v>
      </c>
      <c r="F20" s="44">
        <v>0</v>
      </c>
      <c r="G20" s="90">
        <f t="shared" si="1"/>
        <v>0</v>
      </c>
      <c r="H20" s="92"/>
    </row>
    <row r="21" spans="1:8">
      <c r="A21" s="32">
        <v>19</v>
      </c>
      <c r="B21" s="35" t="s">
        <v>36</v>
      </c>
      <c r="C21" s="44">
        <v>0</v>
      </c>
      <c r="D21" s="44">
        <v>0</v>
      </c>
      <c r="E21" s="90">
        <f t="shared" si="0"/>
        <v>0</v>
      </c>
      <c r="F21" s="44">
        <v>0</v>
      </c>
      <c r="G21" s="90">
        <f t="shared" si="1"/>
        <v>0</v>
      </c>
      <c r="H21" s="92"/>
    </row>
    <row r="22" spans="1:8">
      <c r="A22" s="32">
        <v>20</v>
      </c>
      <c r="B22" s="35" t="s">
        <v>37</v>
      </c>
      <c r="C22" s="44">
        <v>0</v>
      </c>
      <c r="D22" s="44">
        <v>0</v>
      </c>
      <c r="E22" s="90">
        <f t="shared" si="0"/>
        <v>0</v>
      </c>
      <c r="F22" s="44">
        <v>0</v>
      </c>
      <c r="G22" s="90">
        <f t="shared" si="1"/>
        <v>0</v>
      </c>
      <c r="H22" s="92"/>
    </row>
    <row r="23" spans="1:8">
      <c r="A23" s="32">
        <v>21</v>
      </c>
      <c r="B23" s="34" t="s">
        <v>38</v>
      </c>
      <c r="C23" s="44">
        <v>0</v>
      </c>
      <c r="D23" s="44">
        <v>0</v>
      </c>
      <c r="E23" s="90">
        <f t="shared" si="0"/>
        <v>0</v>
      </c>
      <c r="F23" s="44">
        <v>0</v>
      </c>
      <c r="G23" s="90">
        <f t="shared" si="1"/>
        <v>0</v>
      </c>
      <c r="H23" s="92"/>
    </row>
    <row r="24" spans="1:8">
      <c r="A24" s="32">
        <v>22</v>
      </c>
      <c r="B24" s="35" t="s">
        <v>39</v>
      </c>
      <c r="C24" s="44">
        <v>0</v>
      </c>
      <c r="D24" s="44">
        <v>0</v>
      </c>
      <c r="E24" s="90">
        <f t="shared" si="0"/>
        <v>0</v>
      </c>
      <c r="F24" s="44">
        <v>0</v>
      </c>
      <c r="G24" s="90">
        <f t="shared" si="1"/>
        <v>0</v>
      </c>
      <c r="H24" s="92"/>
    </row>
    <row r="25" spans="1:8">
      <c r="A25" s="32">
        <v>23</v>
      </c>
      <c r="B25" s="35" t="s">
        <v>40</v>
      </c>
      <c r="C25" s="44">
        <v>0</v>
      </c>
      <c r="D25" s="44">
        <v>0</v>
      </c>
      <c r="E25" s="90">
        <f t="shared" si="0"/>
        <v>0</v>
      </c>
      <c r="F25" s="44">
        <v>0</v>
      </c>
      <c r="G25" s="90">
        <f t="shared" si="1"/>
        <v>0</v>
      </c>
      <c r="H25" s="92"/>
    </row>
    <row r="26" spans="1:8">
      <c r="A26" s="32">
        <v>24</v>
      </c>
      <c r="B26" s="34" t="s">
        <v>41</v>
      </c>
      <c r="C26" s="44">
        <v>0</v>
      </c>
      <c r="D26" s="44">
        <v>0</v>
      </c>
      <c r="E26" s="90">
        <f t="shared" si="0"/>
        <v>0</v>
      </c>
      <c r="F26" s="44">
        <v>0</v>
      </c>
      <c r="G26" s="90">
        <f t="shared" si="1"/>
        <v>0</v>
      </c>
      <c r="H26" s="92"/>
    </row>
    <row r="27" spans="1:8">
      <c r="A27" s="32">
        <v>25</v>
      </c>
      <c r="B27" s="35" t="s">
        <v>42</v>
      </c>
      <c r="C27" s="44">
        <v>0</v>
      </c>
      <c r="D27" s="44">
        <v>0</v>
      </c>
      <c r="E27" s="90">
        <f t="shared" si="0"/>
        <v>0</v>
      </c>
      <c r="F27" s="44">
        <v>0</v>
      </c>
      <c r="G27" s="90">
        <f t="shared" si="1"/>
        <v>0</v>
      </c>
      <c r="H27" s="92"/>
    </row>
    <row r="28" spans="1:8">
      <c r="A28" s="32">
        <v>26</v>
      </c>
      <c r="B28" s="34" t="s">
        <v>43</v>
      </c>
      <c r="C28" s="44">
        <v>0</v>
      </c>
      <c r="D28" s="44">
        <v>0</v>
      </c>
      <c r="E28" s="90">
        <f t="shared" si="0"/>
        <v>0</v>
      </c>
      <c r="F28" s="44">
        <v>0</v>
      </c>
      <c r="G28" s="90">
        <f t="shared" si="1"/>
        <v>0</v>
      </c>
      <c r="H28" s="92"/>
    </row>
    <row r="29" spans="1:8">
      <c r="A29" s="32">
        <v>27</v>
      </c>
      <c r="B29" s="34" t="s">
        <v>44</v>
      </c>
      <c r="C29" s="44">
        <v>0</v>
      </c>
      <c r="D29" s="44">
        <v>0</v>
      </c>
      <c r="E29" s="90">
        <f t="shared" si="0"/>
        <v>0</v>
      </c>
      <c r="F29" s="44">
        <v>0</v>
      </c>
      <c r="G29" s="90">
        <f t="shared" si="1"/>
        <v>0</v>
      </c>
      <c r="H29" s="92"/>
    </row>
    <row r="30" spans="1:8">
      <c r="A30" s="32">
        <v>28</v>
      </c>
      <c r="B30" s="35" t="s">
        <v>45</v>
      </c>
      <c r="C30" s="44">
        <v>0</v>
      </c>
      <c r="D30" s="44">
        <v>0</v>
      </c>
      <c r="E30" s="90">
        <f t="shared" si="0"/>
        <v>0</v>
      </c>
      <c r="F30" s="44">
        <v>0</v>
      </c>
      <c r="G30" s="90">
        <f t="shared" si="1"/>
        <v>0</v>
      </c>
      <c r="H30" s="92"/>
    </row>
    <row r="31" spans="1:8">
      <c r="A31" s="32">
        <v>29</v>
      </c>
      <c r="B31" s="35" t="s">
        <v>46</v>
      </c>
      <c r="C31" s="44">
        <v>0</v>
      </c>
      <c r="D31" s="44">
        <v>0</v>
      </c>
      <c r="E31" s="90">
        <f t="shared" si="0"/>
        <v>0</v>
      </c>
      <c r="F31" s="44">
        <v>0</v>
      </c>
      <c r="G31" s="90">
        <f t="shared" si="1"/>
        <v>0</v>
      </c>
      <c r="H31" s="92"/>
    </row>
    <row r="32" spans="1:8">
      <c r="A32" s="32">
        <v>30</v>
      </c>
      <c r="B32" s="35" t="s">
        <v>47</v>
      </c>
      <c r="C32" s="44">
        <v>0</v>
      </c>
      <c r="D32" s="44">
        <v>0</v>
      </c>
      <c r="E32" s="90">
        <f t="shared" si="0"/>
        <v>0</v>
      </c>
      <c r="F32" s="44">
        <v>0</v>
      </c>
      <c r="G32" s="90">
        <f t="shared" si="1"/>
        <v>0</v>
      </c>
      <c r="H32" s="92"/>
    </row>
    <row r="33" spans="1:8">
      <c r="A33" s="32">
        <v>31</v>
      </c>
      <c r="B33" s="35" t="s">
        <v>48</v>
      </c>
      <c r="C33" s="44">
        <v>0</v>
      </c>
      <c r="D33" s="44">
        <v>0</v>
      </c>
      <c r="E33" s="90">
        <f t="shared" si="0"/>
        <v>0</v>
      </c>
      <c r="F33" s="44">
        <v>0</v>
      </c>
      <c r="G33" s="90">
        <f t="shared" si="1"/>
        <v>0</v>
      </c>
      <c r="H33" s="92"/>
    </row>
    <row r="34" spans="1:8">
      <c r="A34" s="32">
        <v>32</v>
      </c>
      <c r="B34" s="34" t="s">
        <v>49</v>
      </c>
      <c r="C34" s="44">
        <v>0</v>
      </c>
      <c r="D34" s="44">
        <v>0</v>
      </c>
      <c r="E34" s="90">
        <f t="shared" si="0"/>
        <v>0</v>
      </c>
      <c r="F34" s="44">
        <v>0</v>
      </c>
      <c r="G34" s="90">
        <f t="shared" si="1"/>
        <v>0</v>
      </c>
      <c r="H34" s="92"/>
    </row>
    <row r="35" spans="1:8">
      <c r="A35" s="32">
        <v>33</v>
      </c>
      <c r="B35" s="35" t="s">
        <v>50</v>
      </c>
      <c r="C35" s="44">
        <v>0</v>
      </c>
      <c r="D35" s="44">
        <v>0</v>
      </c>
      <c r="E35" s="90">
        <f t="shared" si="0"/>
        <v>0</v>
      </c>
      <c r="F35" s="44">
        <v>0</v>
      </c>
      <c r="G35" s="90">
        <f t="shared" si="1"/>
        <v>0</v>
      </c>
      <c r="H35" s="92"/>
    </row>
    <row r="36" spans="1:8">
      <c r="A36" s="32">
        <v>34</v>
      </c>
      <c r="B36" s="35" t="s">
        <v>51</v>
      </c>
      <c r="C36" s="44">
        <v>0</v>
      </c>
      <c r="D36" s="44">
        <v>0</v>
      </c>
      <c r="E36" s="90">
        <f t="shared" si="0"/>
        <v>0</v>
      </c>
      <c r="F36" s="44">
        <v>0</v>
      </c>
      <c r="G36" s="90">
        <f t="shared" si="1"/>
        <v>0</v>
      </c>
      <c r="H36" s="92"/>
    </row>
    <row r="37" spans="1:8">
      <c r="A37" s="32">
        <v>35</v>
      </c>
      <c r="B37" s="35" t="s">
        <v>52</v>
      </c>
      <c r="C37" s="44">
        <v>0</v>
      </c>
      <c r="D37" s="44">
        <v>0</v>
      </c>
      <c r="E37" s="90">
        <f t="shared" si="0"/>
        <v>0</v>
      </c>
      <c r="F37" s="44">
        <v>0</v>
      </c>
      <c r="G37" s="90">
        <f t="shared" si="1"/>
        <v>0</v>
      </c>
      <c r="H37" s="92"/>
    </row>
    <row r="38" spans="1:8">
      <c r="A38" s="32">
        <v>36</v>
      </c>
      <c r="B38" s="34" t="s">
        <v>53</v>
      </c>
      <c r="C38" s="44">
        <v>0</v>
      </c>
      <c r="D38" s="44">
        <v>0</v>
      </c>
      <c r="E38" s="90">
        <f t="shared" si="0"/>
        <v>0</v>
      </c>
      <c r="F38" s="44">
        <v>0</v>
      </c>
      <c r="G38" s="90">
        <f t="shared" si="1"/>
        <v>0</v>
      </c>
      <c r="H38" s="92"/>
    </row>
    <row r="39" spans="1:8">
      <c r="A39" s="32">
        <v>37</v>
      </c>
      <c r="B39" s="35" t="s">
        <v>54</v>
      </c>
      <c r="C39" s="44">
        <v>0</v>
      </c>
      <c r="D39" s="44">
        <v>0</v>
      </c>
      <c r="E39" s="90">
        <f t="shared" si="0"/>
        <v>0</v>
      </c>
      <c r="F39" s="44">
        <v>0</v>
      </c>
      <c r="G39" s="90">
        <f t="shared" si="1"/>
        <v>0</v>
      </c>
      <c r="H39" s="92"/>
    </row>
    <row r="40" spans="1:8">
      <c r="A40" s="32">
        <v>38</v>
      </c>
      <c r="B40" s="35" t="s">
        <v>55</v>
      </c>
      <c r="C40" s="44">
        <v>0</v>
      </c>
      <c r="D40" s="44">
        <v>0</v>
      </c>
      <c r="E40" s="90">
        <f t="shared" si="0"/>
        <v>0</v>
      </c>
      <c r="F40" s="44">
        <v>0</v>
      </c>
      <c r="G40" s="90">
        <f t="shared" si="1"/>
        <v>0</v>
      </c>
      <c r="H40" s="92"/>
    </row>
    <row r="41" spans="1:8">
      <c r="A41" s="32">
        <v>39</v>
      </c>
      <c r="B41" s="35" t="s">
        <v>56</v>
      </c>
      <c r="C41" s="44">
        <v>0</v>
      </c>
      <c r="D41" s="44">
        <v>0</v>
      </c>
      <c r="E41" s="90">
        <f t="shared" si="0"/>
        <v>0</v>
      </c>
      <c r="F41" s="44">
        <v>0</v>
      </c>
      <c r="G41" s="90">
        <f t="shared" si="1"/>
        <v>0</v>
      </c>
      <c r="H41" s="92"/>
    </row>
    <row r="42" spans="1:8">
      <c r="A42" s="32">
        <v>40</v>
      </c>
      <c r="B42" s="35" t="s">
        <v>57</v>
      </c>
      <c r="C42" s="44">
        <v>0</v>
      </c>
      <c r="D42" s="44">
        <v>0</v>
      </c>
      <c r="E42" s="90">
        <f t="shared" ref="E42:E61" si="2">SUM(C42:D42)</f>
        <v>0</v>
      </c>
      <c r="F42" s="44">
        <v>0</v>
      </c>
      <c r="G42" s="90">
        <f t="shared" si="1"/>
        <v>0</v>
      </c>
      <c r="H42" s="92"/>
    </row>
    <row r="43" spans="1:8">
      <c r="A43" s="32">
        <v>41</v>
      </c>
      <c r="B43" s="35" t="s">
        <v>58</v>
      </c>
      <c r="C43" s="44">
        <v>0</v>
      </c>
      <c r="D43" s="44">
        <v>0</v>
      </c>
      <c r="E43" s="90">
        <f t="shared" si="2"/>
        <v>0</v>
      </c>
      <c r="F43" s="44">
        <v>0</v>
      </c>
      <c r="G43" s="90">
        <f t="shared" si="1"/>
        <v>0</v>
      </c>
      <c r="H43" s="92"/>
    </row>
    <row r="44" spans="1:8">
      <c r="A44" s="32">
        <v>42</v>
      </c>
      <c r="B44" s="35" t="s">
        <v>59</v>
      </c>
      <c r="C44" s="44">
        <v>0</v>
      </c>
      <c r="D44" s="44">
        <v>0</v>
      </c>
      <c r="E44" s="90">
        <f t="shared" si="2"/>
        <v>0</v>
      </c>
      <c r="F44" s="44">
        <v>0</v>
      </c>
      <c r="G44" s="90">
        <f t="shared" si="1"/>
        <v>0</v>
      </c>
      <c r="H44" s="92"/>
    </row>
    <row r="45" spans="1:8">
      <c r="A45" s="32">
        <v>43</v>
      </c>
      <c r="B45" s="34" t="s">
        <v>60</v>
      </c>
      <c r="C45" s="44">
        <v>0</v>
      </c>
      <c r="D45" s="44">
        <v>0</v>
      </c>
      <c r="E45" s="90">
        <f t="shared" si="2"/>
        <v>0</v>
      </c>
      <c r="F45" s="44">
        <v>0</v>
      </c>
      <c r="G45" s="90">
        <f t="shared" si="1"/>
        <v>0</v>
      </c>
      <c r="H45" s="92"/>
    </row>
    <row r="46" spans="1:8">
      <c r="A46" s="32">
        <v>44</v>
      </c>
      <c r="B46" s="34" t="s">
        <v>61</v>
      </c>
      <c r="C46" s="44">
        <v>0</v>
      </c>
      <c r="D46" s="44">
        <v>0</v>
      </c>
      <c r="E46" s="90">
        <f t="shared" si="2"/>
        <v>0</v>
      </c>
      <c r="F46" s="44">
        <v>0</v>
      </c>
      <c r="G46" s="90">
        <f t="shared" si="1"/>
        <v>0</v>
      </c>
      <c r="H46" s="92"/>
    </row>
    <row r="47" spans="1:8" ht="14.25" customHeight="1">
      <c r="A47" s="32">
        <v>45</v>
      </c>
      <c r="B47" s="35" t="s">
        <v>62</v>
      </c>
      <c r="C47" s="44">
        <v>0</v>
      </c>
      <c r="D47" s="44">
        <v>0</v>
      </c>
      <c r="E47" s="90">
        <f t="shared" si="2"/>
        <v>0</v>
      </c>
      <c r="F47" s="44">
        <v>0</v>
      </c>
      <c r="G47" s="90">
        <f t="shared" si="1"/>
        <v>0</v>
      </c>
      <c r="H47" s="92"/>
    </row>
    <row r="48" spans="1:8">
      <c r="A48" s="32">
        <v>46</v>
      </c>
      <c r="B48" s="35" t="s">
        <v>63</v>
      </c>
      <c r="C48" s="44">
        <v>0</v>
      </c>
      <c r="D48" s="44">
        <v>0</v>
      </c>
      <c r="E48" s="90">
        <f t="shared" si="2"/>
        <v>0</v>
      </c>
      <c r="F48" s="44">
        <v>0</v>
      </c>
      <c r="G48" s="90">
        <f t="shared" si="1"/>
        <v>0</v>
      </c>
      <c r="H48" s="92"/>
    </row>
    <row r="49" spans="1:8">
      <c r="A49" s="32">
        <v>47</v>
      </c>
      <c r="B49" s="34" t="s">
        <v>64</v>
      </c>
      <c r="C49" s="44">
        <v>0</v>
      </c>
      <c r="D49" s="44">
        <v>0</v>
      </c>
      <c r="E49" s="90">
        <f t="shared" si="2"/>
        <v>0</v>
      </c>
      <c r="F49" s="44">
        <v>0</v>
      </c>
      <c r="G49" s="90">
        <f t="shared" si="1"/>
        <v>0</v>
      </c>
      <c r="H49" s="92"/>
    </row>
    <row r="50" spans="1:8">
      <c r="A50" s="32">
        <v>48</v>
      </c>
      <c r="B50" s="35" t="s">
        <v>65</v>
      </c>
      <c r="C50" s="44">
        <v>0</v>
      </c>
      <c r="D50" s="44">
        <v>0</v>
      </c>
      <c r="E50" s="90">
        <f t="shared" si="2"/>
        <v>0</v>
      </c>
      <c r="F50" s="44">
        <v>0</v>
      </c>
      <c r="G50" s="90">
        <f t="shared" si="1"/>
        <v>0</v>
      </c>
      <c r="H50" s="92"/>
    </row>
    <row r="51" spans="1:8">
      <c r="A51" s="32">
        <v>49</v>
      </c>
      <c r="B51" s="35" t="s">
        <v>66</v>
      </c>
      <c r="C51" s="44">
        <v>0</v>
      </c>
      <c r="D51" s="44">
        <v>0</v>
      </c>
      <c r="E51" s="90">
        <f t="shared" si="2"/>
        <v>0</v>
      </c>
      <c r="F51" s="44">
        <v>0</v>
      </c>
      <c r="G51" s="90">
        <f t="shared" si="1"/>
        <v>0</v>
      </c>
      <c r="H51" s="92"/>
    </row>
    <row r="52" spans="1:8">
      <c r="A52" s="32">
        <v>50</v>
      </c>
      <c r="B52" s="34" t="s">
        <v>67</v>
      </c>
      <c r="C52" s="44">
        <v>0</v>
      </c>
      <c r="D52" s="44">
        <v>0</v>
      </c>
      <c r="E52" s="90">
        <f t="shared" si="2"/>
        <v>0</v>
      </c>
      <c r="F52" s="44">
        <v>0</v>
      </c>
      <c r="G52" s="90">
        <f t="shared" si="1"/>
        <v>0</v>
      </c>
      <c r="H52" s="92"/>
    </row>
    <row r="53" spans="1:8">
      <c r="A53" s="36">
        <v>51</v>
      </c>
      <c r="B53" s="37" t="s">
        <v>68</v>
      </c>
      <c r="C53" s="44">
        <v>0</v>
      </c>
      <c r="D53" s="44">
        <v>0</v>
      </c>
      <c r="E53" s="90">
        <f t="shared" si="2"/>
        <v>0</v>
      </c>
      <c r="F53" s="44">
        <v>0</v>
      </c>
      <c r="G53" s="90">
        <f t="shared" si="1"/>
        <v>0</v>
      </c>
      <c r="H53" s="92"/>
    </row>
    <row r="54" spans="1:8">
      <c r="A54" s="32">
        <v>60</v>
      </c>
      <c r="B54" s="35" t="s">
        <v>69</v>
      </c>
      <c r="C54" s="44">
        <v>0</v>
      </c>
      <c r="D54" s="44">
        <v>0</v>
      </c>
      <c r="E54" s="90">
        <f t="shared" si="2"/>
        <v>0</v>
      </c>
      <c r="F54" s="44">
        <v>0</v>
      </c>
      <c r="G54" s="90">
        <f t="shared" si="1"/>
        <v>0</v>
      </c>
      <c r="H54" s="92"/>
    </row>
    <row r="55" spans="1:8">
      <c r="A55" s="32">
        <v>61</v>
      </c>
      <c r="B55" s="35" t="s">
        <v>70</v>
      </c>
      <c r="C55" s="44">
        <v>0</v>
      </c>
      <c r="D55" s="44">
        <v>0</v>
      </c>
      <c r="E55" s="90">
        <f t="shared" si="2"/>
        <v>0</v>
      </c>
      <c r="F55" s="44">
        <v>0</v>
      </c>
      <c r="G55" s="90">
        <f t="shared" si="1"/>
        <v>0</v>
      </c>
      <c r="H55" s="92"/>
    </row>
    <row r="56" spans="1:8">
      <c r="A56" s="32">
        <v>62</v>
      </c>
      <c r="B56" s="34" t="s">
        <v>71</v>
      </c>
      <c r="C56" s="44">
        <v>0</v>
      </c>
      <c r="D56" s="44">
        <v>0</v>
      </c>
      <c r="E56" s="90">
        <f t="shared" si="2"/>
        <v>0</v>
      </c>
      <c r="F56" s="44">
        <v>0</v>
      </c>
      <c r="G56" s="90">
        <f t="shared" si="1"/>
        <v>0</v>
      </c>
      <c r="H56" s="92"/>
    </row>
    <row r="57" spans="1:8">
      <c r="A57" s="32">
        <v>63</v>
      </c>
      <c r="B57" s="34" t="s">
        <v>72</v>
      </c>
      <c r="C57" s="44">
        <v>0</v>
      </c>
      <c r="D57" s="44">
        <v>0</v>
      </c>
      <c r="E57" s="90">
        <f t="shared" si="2"/>
        <v>0</v>
      </c>
      <c r="F57" s="44">
        <v>0</v>
      </c>
      <c r="G57" s="90">
        <f t="shared" si="1"/>
        <v>0</v>
      </c>
      <c r="H57" s="92"/>
    </row>
    <row r="58" spans="1:8">
      <c r="A58" s="32">
        <v>64</v>
      </c>
      <c r="B58" s="35" t="s">
        <v>73</v>
      </c>
      <c r="C58" s="44">
        <v>0</v>
      </c>
      <c r="D58" s="44">
        <v>0</v>
      </c>
      <c r="E58" s="90">
        <f t="shared" si="2"/>
        <v>0</v>
      </c>
      <c r="F58" s="44">
        <v>0</v>
      </c>
      <c r="G58" s="90">
        <f t="shared" si="1"/>
        <v>0</v>
      </c>
      <c r="H58" s="92"/>
    </row>
    <row r="59" spans="1:8">
      <c r="A59" s="32">
        <v>65</v>
      </c>
      <c r="B59" s="35" t="s">
        <v>74</v>
      </c>
      <c r="C59" s="44">
        <v>0</v>
      </c>
      <c r="D59" s="44">
        <v>0</v>
      </c>
      <c r="E59" s="90">
        <f t="shared" si="2"/>
        <v>0</v>
      </c>
      <c r="F59" s="44">
        <v>0</v>
      </c>
      <c r="G59" s="90">
        <f t="shared" si="1"/>
        <v>0</v>
      </c>
      <c r="H59" s="92"/>
    </row>
    <row r="60" spans="1:8">
      <c r="A60" s="32">
        <v>66</v>
      </c>
      <c r="B60" s="35" t="s">
        <v>75</v>
      </c>
      <c r="C60" s="44">
        <v>0</v>
      </c>
      <c r="D60" s="44">
        <v>0</v>
      </c>
      <c r="E60" s="90">
        <f t="shared" si="2"/>
        <v>0</v>
      </c>
      <c r="F60" s="44">
        <v>0</v>
      </c>
      <c r="G60" s="90">
        <f t="shared" si="1"/>
        <v>0</v>
      </c>
      <c r="H60" s="92"/>
    </row>
    <row r="61" spans="1:8" ht="28">
      <c r="A61" s="32">
        <v>67</v>
      </c>
      <c r="B61" s="43" t="s">
        <v>76</v>
      </c>
      <c r="C61" s="44">
        <v>0</v>
      </c>
      <c r="D61" s="44">
        <v>0</v>
      </c>
      <c r="E61" s="90">
        <f t="shared" si="2"/>
        <v>0</v>
      </c>
      <c r="F61" s="44">
        <v>0</v>
      </c>
      <c r="G61" s="90">
        <f t="shared" si="1"/>
        <v>0</v>
      </c>
      <c r="H61" s="92"/>
    </row>
    <row r="62" spans="1:8" ht="17.5">
      <c r="A62" s="70">
        <v>3.8</v>
      </c>
      <c r="B62" s="38" t="s">
        <v>84</v>
      </c>
      <c r="C62" s="91">
        <f>SUM(C10:C61)</f>
        <v>0</v>
      </c>
      <c r="D62" s="91">
        <f>SUM(D10:D61)</f>
        <v>0</v>
      </c>
      <c r="E62" s="91">
        <f>SUM(E10:E61)</f>
        <v>0</v>
      </c>
      <c r="F62" s="91">
        <f>SUM(F10:F61)</f>
        <v>0</v>
      </c>
      <c r="G62" s="91">
        <f>SUM(G10:G61)</f>
        <v>0</v>
      </c>
      <c r="H62" s="92"/>
    </row>
    <row r="63" spans="1:8" ht="14.5" thickBot="1">
      <c r="A63" s="73"/>
      <c r="B63" s="69"/>
      <c r="C63" s="21"/>
      <c r="D63" s="21"/>
      <c r="E63" s="21"/>
      <c r="F63" s="21"/>
      <c r="G63" s="21"/>
    </row>
    <row r="64" spans="1:8" ht="15" customHeight="1">
      <c r="A64" s="94"/>
      <c r="B64" s="98" t="s">
        <v>0</v>
      </c>
      <c r="C64" s="99"/>
      <c r="D64" s="99"/>
      <c r="E64" s="99"/>
      <c r="F64" s="102"/>
      <c r="G64" s="21"/>
    </row>
    <row r="65" spans="1:8" ht="15.75" customHeight="1" thickBot="1">
      <c r="A65" s="94"/>
      <c r="B65" s="100" t="s">
        <v>81</v>
      </c>
      <c r="C65" s="101"/>
      <c r="D65" s="101"/>
      <c r="E65" s="101"/>
      <c r="F65" s="103"/>
      <c r="G65" s="21"/>
    </row>
    <row r="66" spans="1:8" ht="15" customHeight="1">
      <c r="A66" s="68"/>
      <c r="B66" s="69"/>
      <c r="C66" s="21"/>
      <c r="D66" s="21"/>
      <c r="E66" s="71"/>
      <c r="F66" s="71"/>
      <c r="G66" s="71"/>
      <c r="H66" s="71"/>
    </row>
    <row r="67" spans="1:8" ht="15" customHeight="1">
      <c r="A67" s="68"/>
      <c r="B67" s="25" t="s">
        <v>23</v>
      </c>
      <c r="C67" s="21"/>
      <c r="D67" s="21"/>
      <c r="E67" s="72"/>
      <c r="F67" s="72"/>
      <c r="G67" s="72"/>
      <c r="H67" s="72"/>
    </row>
    <row r="68" spans="1:8" ht="15" customHeight="1">
      <c r="A68" s="68"/>
      <c r="B68" s="74" t="s">
        <v>93</v>
      </c>
      <c r="C68" s="21"/>
      <c r="D68" s="21"/>
      <c r="E68" s="72"/>
      <c r="F68" s="72"/>
      <c r="G68" s="72"/>
      <c r="H68" s="72"/>
    </row>
    <row r="69" spans="1:8" ht="15.5">
      <c r="B69" s="187" t="s">
        <v>85</v>
      </c>
      <c r="C69" s="187"/>
      <c r="D69" s="187"/>
      <c r="E69" s="187"/>
      <c r="F69" s="187"/>
      <c r="G69" s="187"/>
      <c r="H69" s="137"/>
    </row>
    <row r="70" spans="1:8">
      <c r="B70" s="187" t="s">
        <v>111</v>
      </c>
      <c r="C70" s="187"/>
      <c r="D70" s="187"/>
      <c r="E70" s="187"/>
      <c r="F70" s="187"/>
      <c r="G70" s="187"/>
    </row>
    <row r="71" spans="1:8">
      <c r="H71" s="76"/>
    </row>
    <row r="72" spans="1:8">
      <c r="A72" s="39"/>
      <c r="B72" s="40"/>
    </row>
    <row r="73" spans="1:8">
      <c r="A73" s="41"/>
      <c r="B73" s="42"/>
    </row>
    <row r="74" spans="1:8">
      <c r="A74" s="41"/>
      <c r="B74" s="40"/>
    </row>
    <row r="75" spans="1:8">
      <c r="A75" s="41"/>
      <c r="B75" s="40"/>
    </row>
    <row r="76" spans="1:8">
      <c r="A76" s="41"/>
      <c r="B76" s="40"/>
    </row>
    <row r="77" spans="1:8">
      <c r="A77" s="41"/>
      <c r="B77" s="40"/>
    </row>
    <row r="78" spans="1:8">
      <c r="A78" s="41"/>
      <c r="B78" s="40"/>
    </row>
    <row r="79" spans="1:8">
      <c r="A79" s="41"/>
      <c r="B79" s="40"/>
    </row>
    <row r="80" spans="1:8">
      <c r="A80" s="41"/>
      <c r="B80" s="40"/>
    </row>
    <row r="81" spans="1:2">
      <c r="A81" s="41"/>
      <c r="B81" s="40"/>
    </row>
    <row r="82" spans="1:2">
      <c r="A82" s="41"/>
      <c r="B82" s="40"/>
    </row>
    <row r="83" spans="1:2">
      <c r="A83" s="41"/>
      <c r="B83" s="40"/>
    </row>
    <row r="84" spans="1:2">
      <c r="A84" s="41"/>
      <c r="B84" s="40"/>
    </row>
  </sheetData>
  <mergeCells count="8">
    <mergeCell ref="A1:H2"/>
    <mergeCell ref="B70:G70"/>
    <mergeCell ref="B69:H69"/>
    <mergeCell ref="C3:G3"/>
    <mergeCell ref="C4:G4"/>
    <mergeCell ref="C5:G5"/>
    <mergeCell ref="C6:G6"/>
    <mergeCell ref="C7:G7"/>
  </mergeCells>
  <phoneticPr fontId="14" type="noConversion"/>
  <pageMargins left="0.43307086614173201" right="0.196850393700787" top="0.75" bottom="0.196850393700787" header="0.118110236220472" footer="0.118110236220472"/>
  <pageSetup scale="59" orientation="portrait" r:id="rId1"/>
  <headerFooter>
    <oddHeader>&amp;R&amp;10FINAL COST DOCUMENT: FINAL COST REPORT
PREDEVELOPMENT-CMF PROGRAMS
TELEVISION COMPONENT
CONVERGENT STREAM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CMFREL-1750552771-1931</_dlc_DocId>
    <_dlc_DocIdUrl xmlns="dc2e72fa-f2bf-4b7e-897e-98e66666beee">
      <Url>https://telefilm.sharepoint.com/sites/TheRebrandGroup/_layouts/15/DocIdRedir.aspx?ID=CMFREL-1750552771-1931</Url>
      <Description>CMFREL-1750552771-1931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0" ma:contentTypeDescription="Create a new document." ma:contentTypeScope="" ma:versionID="22db198d04f3740e8f8f4f8ae03e24c7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0a54894113d3540fb7f16c58811aa6c9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6FA70A-3F9C-4CAF-A9CB-2719E9A5ECE1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0D4F1B8A-C987-436E-A327-F157597A8F14}">
  <ds:schemaRefs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schemas.microsoft.com/office/2006/documentManagement/types"/>
    <ds:schemaRef ds:uri="dc2e72fa-f2bf-4b7e-897e-98e66666beee"/>
    <ds:schemaRef ds:uri="http://schemas.openxmlformats.org/package/2006/metadata/core-properties"/>
    <ds:schemaRef ds:uri="http://purl.org/dc/dcmitype/"/>
    <ds:schemaRef ds:uri="995c7fa0-c7ce-4135-b1bb-e7af7b680b45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4109CE4-F786-4596-9550-7E0BA5E1D95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E7A4FF3-D16D-4333-BF78-4E3D926757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C1AED332-6651-4DD9-8CE4-22B490C212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PREDEV TV Final Cost Report</vt:lpstr>
      <vt:lpstr>Demo TV Final Cost Report 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2011-04-26T21:44:33Z</cp:lastPrinted>
  <dcterms:created xsi:type="dcterms:W3CDTF">2007-05-02T15:11:19Z</dcterms:created>
  <dcterms:modified xsi:type="dcterms:W3CDTF">2023-08-25T16:33:42Z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fBusinessProcess">
    <vt:lpwstr>12;#APFMC|5e323734-3c20-4f43-979b-7ae025a18a69</vt:lpwstr>
  </property>
  <property fmtid="{D5CDD505-2E9C-101B-9397-08002B2CF9AE}" pid="3" name="TfClassification">
    <vt:lpwstr>15;#Programs Administration|7f9e9622-56f3-474e-ac58-e4adf2e3ff48</vt:lpwstr>
  </property>
  <property fmtid="{D5CDD505-2E9C-101B-9397-08002B2CF9AE}" pid="4" name="TfDocType">
    <vt:lpwstr/>
  </property>
  <property fmtid="{D5CDD505-2E9C-101B-9397-08002B2CF9AE}" pid="5" name="TfProject">
    <vt:lpwstr/>
  </property>
  <property fmtid="{D5CDD505-2E9C-101B-9397-08002B2CF9AE}" pid="6" name="c1c276be9cfa481895358bbd606e8e03">
    <vt:lpwstr>APFMC|5e323734-3c20-4f43-979b-7ae025a18a69</vt:lpwstr>
  </property>
  <property fmtid="{D5CDD505-2E9C-101B-9397-08002B2CF9AE}" pid="7" name="j5f5c22b761e4082b8e8a133044a7d58">
    <vt:lpwstr>Programs Administration|7f9e9622-56f3-474e-ac58-e4adf2e3ff48</vt:lpwstr>
  </property>
  <property fmtid="{D5CDD505-2E9C-101B-9397-08002B2CF9AE}" pid="8" name="f2915d3f92ea4bb79247451729792765">
    <vt:lpwstr/>
  </property>
  <property fmtid="{D5CDD505-2E9C-101B-9397-08002B2CF9AE}" pid="9" name="TaxCatchAll">
    <vt:lpwstr>15;#Programs Administration|7f9e9622-56f3-474e-ac58-e4adf2e3ff48;#12;#APFMC|5e323734-3c20-4f43-979b-7ae025a18a69</vt:lpwstr>
  </property>
  <property fmtid="{D5CDD505-2E9C-101B-9397-08002B2CF9AE}" pid="10" name="f5f81750012343d1806eba8e7b10aae7">
    <vt:lpwstr/>
  </property>
  <property fmtid="{D5CDD505-2E9C-101B-9397-08002B2CF9AE}" pid="11" name="_dlc_DocId">
    <vt:lpwstr>CMFREL-1750552771-1291</vt:lpwstr>
  </property>
  <property fmtid="{D5CDD505-2E9C-101B-9397-08002B2CF9AE}" pid="12" name="_dlc_DocIdItemGuid">
    <vt:lpwstr>1a5f655e-964a-4ce7-9ea5-c3b5c9636338</vt:lpwstr>
  </property>
  <property fmtid="{D5CDD505-2E9C-101B-9397-08002B2CF9AE}" pid="13" name="_dlc_DocIdUrl">
    <vt:lpwstr>https://telefilm.sharepoint.com/sites/TheRebrandGroup/_layouts/15/DocIdRedir.aspx?ID=CMFREL-1750552771-1291, CMFREL-1750552771-1291</vt:lpwstr>
  </property>
  <property fmtid="{D5CDD505-2E9C-101B-9397-08002B2CF9AE}" pid="14" name="ContentTypeId">
    <vt:lpwstr>0x0101003F0F0EE28623B24B9641CB1035C1DF0B</vt:lpwstr>
  </property>
</Properties>
</file>